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dunja\Desktop\stipendije\2025\"/>
    </mc:Choice>
  </mc:AlternateContent>
  <xr:revisionPtr revIDLastSave="0" documentId="13_ncr:1_{938C6746-584A-4D6D-8F4E-5CC442979D71}" xr6:coauthVersionLast="47" xr6:coauthVersionMax="47" xr10:uidLastSave="{00000000-0000-0000-0000-000000000000}"/>
  <bookViews>
    <workbookView xWindow="-120" yWindow="-120" windowWidth="29040" windowHeight="15840" xr2:uid="{B8279A0A-7E09-402F-A5D7-063DA49C2368}"/>
  </bookViews>
  <sheets>
    <sheet name="Deficitarni" sheetId="1" r:id="rId1"/>
    <sheet name="Darovit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0" i="1" l="1"/>
  <c r="O12" i="2"/>
  <c r="O11" i="2"/>
  <c r="O6" i="2"/>
  <c r="O7" i="2"/>
  <c r="O10" i="2"/>
  <c r="O13" i="2"/>
  <c r="O5" i="2"/>
  <c r="O8" i="2"/>
  <c r="O9" i="2"/>
  <c r="O4" i="2"/>
  <c r="I24" i="1"/>
  <c r="I4" i="1"/>
  <c r="I28" i="1"/>
  <c r="I33" i="1"/>
  <c r="I23" i="1"/>
  <c r="I31" i="1"/>
  <c r="I22" i="1"/>
  <c r="I21" i="1"/>
  <c r="I20" i="1"/>
  <c r="I19" i="1"/>
  <c r="I18" i="1"/>
  <c r="I17" i="1"/>
  <c r="I27" i="1"/>
  <c r="I34" i="1"/>
  <c r="I35" i="1"/>
  <c r="I16" i="1"/>
  <c r="I15" i="1"/>
  <c r="I32" i="1"/>
  <c r="I25" i="1"/>
  <c r="I14" i="1"/>
  <c r="I13" i="1"/>
  <c r="I12" i="1"/>
  <c r="I11" i="1"/>
  <c r="I29" i="1"/>
  <c r="I6" i="1"/>
  <c r="I5" i="1"/>
  <c r="I10" i="1"/>
  <c r="I9" i="1"/>
  <c r="I8" i="1"/>
  <c r="I26" i="1"/>
  <c r="I7" i="1"/>
</calcChain>
</file>

<file path=xl/sharedStrings.xml><?xml version="1.0" encoding="utf-8"?>
<sst xmlns="http://schemas.openxmlformats.org/spreadsheetml/2006/main" count="238" uniqueCount="175">
  <si>
    <t>Rang deficitarni</t>
  </si>
  <si>
    <t>Redni broj prijave</t>
  </si>
  <si>
    <t>Ime i prezime</t>
  </si>
  <si>
    <t>Mjesto</t>
  </si>
  <si>
    <t>Materijalni status</t>
  </si>
  <si>
    <t>Sudjelovanje u Domovinskom ratu - staratelja</t>
  </si>
  <si>
    <t>Opći uspjeh</t>
  </si>
  <si>
    <t>UKUPNO BODOVA</t>
  </si>
  <si>
    <t>Rang daroviti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</si>
  <si>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</si>
  <si>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</si>
  <si>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</si>
  <si>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</si>
  <si>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</si>
  <si>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</si>
  <si>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</si>
  <si>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</si>
  <si>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</si>
  <si>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</si>
  <si>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</si>
  <si>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</si>
  <si>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</si>
  <si>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Fakultet</t>
  </si>
  <si>
    <t>10% najboljih studenata</t>
  </si>
  <si>
    <t>UKUPNO</t>
  </si>
  <si>
    <t>Opći usjeh</t>
  </si>
  <si>
    <t>Matura</t>
  </si>
  <si>
    <t>Deficitarnost</t>
  </si>
  <si>
    <t>Ranije završili/a</t>
  </si>
  <si>
    <t>Natjecanja</t>
  </si>
  <si>
    <t>Nagrade</t>
  </si>
  <si>
    <t>14.</t>
  </si>
  <si>
    <t>15.</t>
  </si>
  <si>
    <t>16.</t>
  </si>
  <si>
    <t>17.</t>
  </si>
  <si>
    <t>18.</t>
  </si>
  <si>
    <t>19.</t>
  </si>
  <si>
    <t>Domovinski rat</t>
  </si>
  <si>
    <t>PRIJEDLOG LISTE PRIORITETA ZA DODJELU STIPENDIJA PO OSNOVI DAROVITOSTI ZA 2024. /2025. GODINU</t>
  </si>
  <si>
    <t>PRIJEDLOG LISTE PRIORITETA ZA DODJELU STIPENDIJA PO OSNOVI DEFICITARNOSTI ZA 2024. /2025. GODINU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</si>
  <si>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</si>
  <si>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</si>
  <si>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</si>
  <si>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</si>
  <si>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</si>
  <si>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</si>
  <si>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</si>
  <si>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</si>
  <si>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</si>
  <si>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</si>
  <si>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</si>
  <si>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</si>
  <si>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</si>
  <si>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34.</t>
  </si>
  <si>
    <t>35.</t>
  </si>
  <si>
    <t>NIKA BUDISAVLJEVIĆ</t>
  </si>
  <si>
    <t>Ulica Stipe Dubravčića Klikera 7, Slavonski Brod</t>
  </si>
  <si>
    <t>Edukacijsko-rehabilitacijski fakultet Zagreb, LOGOPEDIJA</t>
  </si>
  <si>
    <t>KRISTINA MOŠKUN</t>
  </si>
  <si>
    <t>Zagrebačka 70, Slavonski Brod</t>
  </si>
  <si>
    <t>Fakultet dentalne medicine u Rijeci</t>
  </si>
  <si>
    <t>MARIJA ARBANAS</t>
  </si>
  <si>
    <t>Marina Getaldića 43, Slavonski Brod</t>
  </si>
  <si>
    <t>Sveučilište Juraja Dobrile u puli, Studij Sestrinstva</t>
  </si>
  <si>
    <t>DOMAGOJ RUKAVINA</t>
  </si>
  <si>
    <t>I. Franje Jukića 14, Slavosnki Brod</t>
  </si>
  <si>
    <t>Sveučilište Josipa Jurja Strossmayera u Osijeku, Odjel za kemiju</t>
  </si>
  <si>
    <t>MARTIN MARGETA</t>
  </si>
  <si>
    <t>Ulica Zrniskih 59, Nova Gradiška</t>
  </si>
  <si>
    <t>Sveučilište u Slavonskom Brodu, Strojarstvo</t>
  </si>
  <si>
    <t>ANJA ZIRDUM</t>
  </si>
  <si>
    <t>Julija Domca 23, Slavonski Brod</t>
  </si>
  <si>
    <t>IVA FUNARIĆ</t>
  </si>
  <si>
    <t>Luke Klaića, 18, Stari Perkovci, Donji Andrijevci</t>
  </si>
  <si>
    <t>Sveučilište Josipa Jurja Strossmayera u Osijeku, Kemija</t>
  </si>
  <si>
    <t>DINKO NIKOLAŠ</t>
  </si>
  <si>
    <t>Ulica 30. svibnja 1990. br. 56, Slavonski Brod</t>
  </si>
  <si>
    <t>Sveučilište Josipa Jurja Strossmayera u Osijeku, Fakultet  elektrotenike, računarstva i informacijskih tehnologija</t>
  </si>
  <si>
    <t>REA LACKOVIĆ</t>
  </si>
  <si>
    <t>Tome Skalice 1, Slavonski Brod</t>
  </si>
  <si>
    <t>Sveučilište u Rijeci, Fakultet informatike i digitalnih tehnologija</t>
  </si>
  <si>
    <t>BARBARA DABČEVIĆ</t>
  </si>
  <si>
    <t>Trnjanski kuti 23, Oprisavci</t>
  </si>
  <si>
    <t>Filozofski fakultet, Anglistika i Pedagogija</t>
  </si>
  <si>
    <t>BARTOL LOKMER</t>
  </si>
  <si>
    <t>Petra Krešimira IV br. 30, Slavonski Brod</t>
  </si>
  <si>
    <t>ELA JANDRIĆ</t>
  </si>
  <si>
    <t>Antuna Bačića 3, Slavonski Brod</t>
  </si>
  <si>
    <t>Građevinski i arhitektonski fakultet u Osijeku</t>
  </si>
  <si>
    <t>RITA STJEPANOVIĆ</t>
  </si>
  <si>
    <t>Kaje Adžić 29, Slavonski Brod</t>
  </si>
  <si>
    <t>Pravni fakultet u Zagrebu, Socijalni rad</t>
  </si>
  <si>
    <t>LORENA GUSAK</t>
  </si>
  <si>
    <t>Pavla Šubića 44, Slavonski Brod</t>
  </si>
  <si>
    <t>FILIP CUPIĆ</t>
  </si>
  <si>
    <t>Matije Gupca 124 a, Donji Andrijevci</t>
  </si>
  <si>
    <t>Fakultet elektrotehnike, računarstva i informacijskih tehnologija Osijek</t>
  </si>
  <si>
    <t>LARA LEMEŠIĆ</t>
  </si>
  <si>
    <t>Gornja Bebrina 45 a, Ruščica</t>
  </si>
  <si>
    <t>Zdravstveno veleučilište, studij sestinstva</t>
  </si>
  <si>
    <t>DAVID STRMOTIĆ</t>
  </si>
  <si>
    <t>V. Nikolića 1, Nova Gradiška</t>
  </si>
  <si>
    <t>JANA ZEBA</t>
  </si>
  <si>
    <t>Ul. 108 brigade ZNG br. 8, Slavonski Brod</t>
  </si>
  <si>
    <t>KARLO LEVAK</t>
  </si>
  <si>
    <t>Andrije Štampara 61, Slavonski Brod</t>
  </si>
  <si>
    <t>DORA LAZIĆ</t>
  </si>
  <si>
    <t>Rastušje 17 b, Podvinje</t>
  </si>
  <si>
    <t>LUKA ĆOSIĆ</t>
  </si>
  <si>
    <t>Bračka 21, Slavonski Brod</t>
  </si>
  <si>
    <t>Strojarski fakultet u Slavonskom Brodu</t>
  </si>
  <si>
    <t>KLARA IVANIŠIĆ</t>
  </si>
  <si>
    <t>Kralja Tomsilava 82, Garčin</t>
  </si>
  <si>
    <t>ENA MARAS</t>
  </si>
  <si>
    <t>Slavonska 30, Kovačevac, Nova Gradiška</t>
  </si>
  <si>
    <t>Sveučilište Josipa Jurja Storssmayera u Osijeku, Kemija</t>
  </si>
  <si>
    <t>MIA FUNARIĆ</t>
  </si>
  <si>
    <t>Ulica Stjepana Radića 11, Stari Pekovci, Donji Andirjevci</t>
  </si>
  <si>
    <t>Edukacijsko-rehabilitacijski fakultet Zagreb, Socijalna pedagogija</t>
  </si>
  <si>
    <t>ELENA GRGIĆ</t>
  </si>
  <si>
    <t>Slavonska 82, Slavonski Brod</t>
  </si>
  <si>
    <t>Sveučilište u Rijeci, Tehnički fakultet, Računarstvo</t>
  </si>
  <si>
    <t>GABRIELA ĐURĐEVIĆ</t>
  </si>
  <si>
    <t>Frana Supila 27, Slavonski Brod</t>
  </si>
  <si>
    <t>Sveučilištni integrirani prijediplomski i diplomski studij Učiteljski fakultet, Engleski jezik</t>
  </si>
  <si>
    <t>PETAR TRTOLJA</t>
  </si>
  <si>
    <t>Savska 37, Gornja Vrba</t>
  </si>
  <si>
    <t>DOMAGOJ ZEBA</t>
  </si>
  <si>
    <t>108. brigade ZNG 10, Gromačnik, Sibinj</t>
  </si>
  <si>
    <t>LEON ROSTOHAR</t>
  </si>
  <si>
    <t>Slavča 41, Nova Gradiška</t>
  </si>
  <si>
    <t>IVAN SELETKOVIĆ</t>
  </si>
  <si>
    <t>Naselje Slavonija I kbr. 11, Slavonski Brod</t>
  </si>
  <si>
    <t>NENSI DUBAC</t>
  </si>
  <si>
    <t>Ulica Danka Mataića 20, Vranovci, Bukovlje</t>
  </si>
  <si>
    <t>Sveučilište Josipa Jurja Strossmayera u Osijeku, Filozofija i pedagogija</t>
  </si>
  <si>
    <t>IVANA KNEŽEVIĆ</t>
  </si>
  <si>
    <t>Ulica Pavla Kneževića 34, Vranovci</t>
  </si>
  <si>
    <t>Stomatloški fakultet u Zagrebu, Dentalna medicina</t>
  </si>
  <si>
    <t>PAOLA COLIĆ</t>
  </si>
  <si>
    <t xml:space="preserve"> Gornja Mala 21, Slobodnica</t>
  </si>
  <si>
    <t>Sveučilište u Zagrebu, Ekonomski Fakultet</t>
  </si>
  <si>
    <t>JOSIPA COLIĆ</t>
  </si>
  <si>
    <t>Učiteljski fakultet, Rani i predškolski odgoj i obrazovanje</t>
  </si>
  <si>
    <t>EUGEN IVANIŠEVIĆ</t>
  </si>
  <si>
    <t>Matije Gupca 17, Adžamovci</t>
  </si>
  <si>
    <t>Fakultet organizacije i informatike, Organizacija poslovnih sustava</t>
  </si>
  <si>
    <t>MARTINA POLIĆ</t>
  </si>
  <si>
    <t>Sv. Antuna Padovanskog 5, Selna</t>
  </si>
  <si>
    <t>Zdravstveno veleučilište Zagreb, Fizioterapija</t>
  </si>
  <si>
    <t>PETAR VOĐINAC</t>
  </si>
  <si>
    <t>Savska cesta 22, Slavonski Šamac</t>
  </si>
  <si>
    <t>Sveučilište Josipa Jurja Strossmayera u Osijeku, Ekonomija i poslovna ekonomija</t>
  </si>
  <si>
    <t>VERONIKA FUKŠIĆ</t>
  </si>
  <si>
    <t>Stjepana Radića 153, Bicko Selo, Garčin</t>
  </si>
  <si>
    <t>Filozofski fakultet u Osijeku, Psihologija</t>
  </si>
  <si>
    <t>LORENA ČULINA</t>
  </si>
  <si>
    <t>Seoce 147, Nova Kapela</t>
  </si>
  <si>
    <t>Sveučilište u Rijeci, Medicinski fakultet, Sanitarno inženjerstvo</t>
  </si>
  <si>
    <t>MARTINA MUNIVRANA</t>
  </si>
  <si>
    <t>Sapci 31, Garčin</t>
  </si>
  <si>
    <t>Veleučilište "Lavoslav Ružička" u Vukovaru, Preventivna fizioterapija</t>
  </si>
  <si>
    <t>MARIJA AKMAČIĆ</t>
  </si>
  <si>
    <t>Sv. Đurđa 11, Gunjavci, Staro Petrovo Selo</t>
  </si>
  <si>
    <t>Zdravstveno veleučilište Zagreb, Medicinsko-laboratorijske dijagnostike</t>
  </si>
  <si>
    <t>JOSIPA BUZAR</t>
  </si>
  <si>
    <t>Ulica Mihovila Palinovića 66, Slavonski Brod</t>
  </si>
  <si>
    <t>Filozofski fakultet, Engleski jezik i književnost, Njemački jezik i književnost</t>
  </si>
  <si>
    <t>36.</t>
  </si>
  <si>
    <t xml:space="preserve">Pravo na stipendiju ostvaruje 8  studenata. Na prijedlog liste prioriteta svaki kandidat može podnijeti prigovor putem Upravnog odjela za obrazovanje, šport i kulturu. Prigovor se podnosi u roku od 8 dana od dana objave prijedloga liste prioriteta. O prigovoru odlučuje župan Brodsko-posavske županije. Konačna lista prioriteta biti će objavljena na službenim web stranicama Brodsko-posavske županije. </t>
  </si>
  <si>
    <t xml:space="preserve">Pravo na stipendiju ostvaruje 32  studenata. Na prijedlog liste prioriteta svaki kandidat može podnijeti prigovor putem Upravnog odjela za obrazovanje, šport i kulturu. Prigovor se podnosi u roku od 8 dana od dana objave prijedloga liste prioriteta. O prigovoru odlučuje župan Brodsko-posavske županije. Konačna lista prioriteta biti će objavljena na službenim web stranicama Brodsko-posavske županije. </t>
  </si>
  <si>
    <t>Fakultet elektrotehnike, računarstva i informacijskih tehnologija Osijek, Računarstvo</t>
  </si>
  <si>
    <t>Ekonomski fakultet u Osijeku, Poslovna informatika</t>
  </si>
  <si>
    <t>Zdravstveno veleučilište, Studij sestinstva</t>
  </si>
  <si>
    <t>Fakultet kemijskog inženjerstva i tehnologije u Zagrebu, Kemija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</si>
</sst>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8" tint="-0.249977111117893"/>
      </bottom>
      <diagonal/>
    </border>
    <border>
      <left style="thin">
        <color indexed="64"/>
      </left>
      <right style="thin">
        <color indexed="64"/>
      </right>
      <top style="medium">
        <color theme="8" tint="-0.24997711111789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theme="8" tint="-0.249977111117893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theme="8" tint="-0.249977111117893"/>
      </bottom>
      <diagonal/>
    </border>
    <border>
      <left style="thin">
        <color indexed="64"/>
      </left>
      <right/>
      <top style="thin">
        <color indexed="64"/>
      </top>
      <bottom style="medium">
        <color theme="8" tint="-0.249977111117893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5" fillId="6" borderId="0" applyNumberFormat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 wrapText="1"/>
    </xf>
    <xf numFmtId="0" fontId="2" fillId="2" borderId="1" xfId="1" applyFont="1" applyBorder="1" applyAlignment="1">
      <alignment horizontal="center" vertical="center" wrapText="1"/>
    </xf>
    <xf numFmtId="0" fontId="2" fillId="2" borderId="1" xfId="1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0" fontId="2" fillId="2" borderId="3" xfId="1" applyFont="1" applyBorder="1" applyAlignment="1">
      <alignment horizontal="center" vertical="center" wrapText="1"/>
    </xf>
    <xf numFmtId="0" fontId="2" fillId="2" borderId="4" xfId="1" applyFont="1" applyBorder="1" applyAlignment="1">
      <alignment horizontal="center" vertical="center" wrapText="1"/>
    </xf>
    <xf numFmtId="0" fontId="2" fillId="2" borderId="5" xfId="1" applyFont="1" applyBorder="1" applyAlignment="1">
      <alignment horizontal="center" vertical="center" wrapText="1"/>
    </xf>
    <xf numFmtId="0" fontId="2" fillId="2" borderId="6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4" fillId="5" borderId="1" xfId="4" applyFont="1" applyFill="1" applyBorder="1" applyAlignment="1">
      <alignment horizontal="center" vertical="center"/>
    </xf>
    <xf numFmtId="0" fontId="4" fillId="5" borderId="1" xfId="4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4" fillId="5" borderId="1" xfId="3" applyFont="1" applyFill="1" applyBorder="1" applyAlignment="1">
      <alignment horizontal="center" vertical="center"/>
    </xf>
    <xf numFmtId="0" fontId="4" fillId="5" borderId="1" xfId="3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3" borderId="0" xfId="2" applyFont="1" applyAlignment="1">
      <alignment horizontal="center" vertical="center" wrapText="1"/>
    </xf>
  </cellXfs>
  <cellStyles count="5">
    <cellStyle name="20% - Isticanje1" xfId="1" builtinId="30"/>
    <cellStyle name="40% - Isticanje1" xfId="2" builtinId="31"/>
    <cellStyle name="Loše" xfId="3" builtinId="27"/>
    <cellStyle name="Neutralno" xfId="4" builtinId="2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E3C13-89EF-47B3-BAE6-B1F14F54B1A8}">
  <sheetPr>
    <pageSetUpPr fitToPage="1"/>
  </sheetPr>
  <dimension ref="A1:I35"/>
  <sheetViews>
    <sheetView tabSelected="1" topLeftCell="A31" zoomScaleNormal="100" workbookViewId="0">
      <selection activeCell="E30" sqref="E30"/>
    </sheetView>
  </sheetViews>
  <sheetFormatPr defaultRowHeight="15" x14ac:dyDescent="0.25"/>
  <cols>
    <col min="1" max="1" width="11.85546875" customWidth="1"/>
    <col min="2" max="2" width="11.42578125" customWidth="1"/>
    <col min="3" max="3" width="18.42578125" customWidth="1"/>
    <col min="4" max="4" width="12.5703125" customWidth="1"/>
    <col min="5" max="5" width="15.85546875" customWidth="1"/>
    <col min="6" max="6" width="12.7109375" customWidth="1"/>
    <col min="7" max="7" width="16.42578125" customWidth="1"/>
    <col min="8" max="8" width="15.5703125" customWidth="1"/>
    <col min="9" max="9" width="12.28515625" customWidth="1"/>
  </cols>
  <sheetData>
    <row r="1" spans="1:9" ht="75.75" customHeight="1" x14ac:dyDescent="0.25">
      <c r="A1" s="46" t="s">
        <v>170</v>
      </c>
      <c r="B1" s="46"/>
      <c r="C1" s="46"/>
      <c r="D1" s="46"/>
      <c r="E1" s="46"/>
      <c r="F1" s="46"/>
      <c r="G1" s="46"/>
      <c r="H1" s="46"/>
      <c r="I1" s="46"/>
    </row>
    <row r="2" spans="1:9" ht="16.5" customHeight="1" x14ac:dyDescent="0.25">
      <c r="A2" s="45" t="s">
        <v>39</v>
      </c>
      <c r="B2" s="45"/>
      <c r="C2" s="45"/>
      <c r="D2" s="45"/>
      <c r="E2" s="45"/>
      <c r="F2" s="45"/>
      <c r="G2" s="45"/>
      <c r="H2" s="45"/>
      <c r="I2" s="45"/>
    </row>
    <row r="3" spans="1:9" ht="45" x14ac:dyDescent="0.25">
      <c r="A3" s="3" t="s">
        <v>0</v>
      </c>
      <c r="B3" s="3" t="s">
        <v>1</v>
      </c>
      <c r="C3" s="4" t="s">
        <v>2</v>
      </c>
      <c r="D3" s="4" t="s">
        <v>3</v>
      </c>
      <c r="E3" s="3" t="s">
        <v>22</v>
      </c>
      <c r="F3" s="4" t="s">
        <v>6</v>
      </c>
      <c r="G3" s="3" t="s">
        <v>4</v>
      </c>
      <c r="H3" s="3" t="s">
        <v>5</v>
      </c>
      <c r="I3" s="3" t="s">
        <v>7</v>
      </c>
    </row>
    <row r="4" spans="1:9" ht="105" x14ac:dyDescent="0.25">
      <c r="A4" s="2" t="s">
        <v>9</v>
      </c>
      <c r="B4" s="11" t="s">
        <v>53</v>
      </c>
      <c r="C4" s="11" t="s">
        <v>131</v>
      </c>
      <c r="D4" s="2" t="s">
        <v>132</v>
      </c>
      <c r="E4" s="2" t="s">
        <v>171</v>
      </c>
      <c r="F4" s="12">
        <v>15</v>
      </c>
      <c r="G4" s="11">
        <v>0</v>
      </c>
      <c r="H4" s="11">
        <v>5</v>
      </c>
      <c r="I4" s="11">
        <f t="shared" ref="I4" si="0">SUM(F4:H4)</f>
        <v>20</v>
      </c>
    </row>
    <row r="5" spans="1:9" ht="75" x14ac:dyDescent="0.25">
      <c r="A5" s="2" t="s">
        <v>10</v>
      </c>
      <c r="B5" s="11" t="s">
        <v>15</v>
      </c>
      <c r="C5" s="11" t="s">
        <v>70</v>
      </c>
      <c r="D5" s="2" t="s">
        <v>71</v>
      </c>
      <c r="E5" s="20" t="s">
        <v>66</v>
      </c>
      <c r="F5" s="12">
        <v>5</v>
      </c>
      <c r="G5" s="11">
        <v>10</v>
      </c>
      <c r="H5" s="11">
        <v>0</v>
      </c>
      <c r="I5" s="11">
        <f t="shared" ref="I5:I35" si="1">SUM(F5:H5)</f>
        <v>15</v>
      </c>
    </row>
    <row r="6" spans="1:9" ht="75" x14ac:dyDescent="0.25">
      <c r="A6" s="27" t="s">
        <v>11</v>
      </c>
      <c r="B6" s="11" t="s">
        <v>16</v>
      </c>
      <c r="C6" s="15" t="s">
        <v>72</v>
      </c>
      <c r="D6" s="13" t="s">
        <v>73</v>
      </c>
      <c r="E6" s="13" t="s">
        <v>74</v>
      </c>
      <c r="F6" s="23">
        <v>10</v>
      </c>
      <c r="G6" s="15">
        <v>0</v>
      </c>
      <c r="H6" s="15">
        <v>5</v>
      </c>
      <c r="I6" s="15">
        <f t="shared" si="1"/>
        <v>15</v>
      </c>
    </row>
    <row r="7" spans="1:9" ht="75" x14ac:dyDescent="0.25">
      <c r="A7" s="28" t="s">
        <v>12</v>
      </c>
      <c r="B7" s="11" t="s">
        <v>9</v>
      </c>
      <c r="C7" s="11" t="s">
        <v>55</v>
      </c>
      <c r="D7" s="2" t="s">
        <v>56</v>
      </c>
      <c r="E7" s="14" t="s">
        <v>57</v>
      </c>
      <c r="F7" s="12">
        <v>10</v>
      </c>
      <c r="G7" s="11">
        <v>0</v>
      </c>
      <c r="H7" s="11">
        <v>0</v>
      </c>
      <c r="I7" s="11">
        <f t="shared" si="1"/>
        <v>10</v>
      </c>
    </row>
    <row r="8" spans="1:9" ht="60" x14ac:dyDescent="0.25">
      <c r="A8" s="28" t="s">
        <v>13</v>
      </c>
      <c r="B8" s="11" t="s">
        <v>12</v>
      </c>
      <c r="C8" s="11" t="s">
        <v>61</v>
      </c>
      <c r="D8" s="2" t="s">
        <v>62</v>
      </c>
      <c r="E8" s="2" t="s">
        <v>63</v>
      </c>
      <c r="F8" s="11">
        <v>5</v>
      </c>
      <c r="G8" s="11">
        <v>0</v>
      </c>
      <c r="H8" s="11">
        <v>5</v>
      </c>
      <c r="I8" s="11">
        <f t="shared" si="1"/>
        <v>10</v>
      </c>
    </row>
    <row r="9" spans="1:9" ht="75" x14ac:dyDescent="0.25">
      <c r="A9" s="28" t="s">
        <v>14</v>
      </c>
      <c r="B9" s="11" t="s">
        <v>13</v>
      </c>
      <c r="C9" s="2" t="s">
        <v>64</v>
      </c>
      <c r="D9" s="2" t="s">
        <v>65</v>
      </c>
      <c r="E9" s="2" t="s">
        <v>66</v>
      </c>
      <c r="F9" s="11">
        <v>5</v>
      </c>
      <c r="G9" s="11">
        <v>0</v>
      </c>
      <c r="H9" s="11">
        <v>5</v>
      </c>
      <c r="I9" s="11">
        <f t="shared" si="1"/>
        <v>10</v>
      </c>
    </row>
    <row r="10" spans="1:9" ht="60" x14ac:dyDescent="0.25">
      <c r="A10" s="28" t="s">
        <v>15</v>
      </c>
      <c r="B10" s="11" t="s">
        <v>14</v>
      </c>
      <c r="C10" s="11" t="s">
        <v>67</v>
      </c>
      <c r="D10" s="2" t="s">
        <v>68</v>
      </c>
      <c r="E10" s="14" t="s">
        <v>69</v>
      </c>
      <c r="F10" s="12">
        <v>5</v>
      </c>
      <c r="G10" s="11">
        <v>0</v>
      </c>
      <c r="H10" s="11">
        <v>5</v>
      </c>
      <c r="I10" s="11">
        <f t="shared" si="1"/>
        <v>10</v>
      </c>
    </row>
    <row r="11" spans="1:9" ht="75" x14ac:dyDescent="0.25">
      <c r="A11" s="28" t="s">
        <v>16</v>
      </c>
      <c r="B11" s="11" t="s">
        <v>19</v>
      </c>
      <c r="C11" s="11" t="s">
        <v>78</v>
      </c>
      <c r="D11" s="2" t="s">
        <v>79</v>
      </c>
      <c r="E11" s="14" t="s">
        <v>80</v>
      </c>
      <c r="F11" s="12">
        <v>10</v>
      </c>
      <c r="G11" s="11">
        <v>0</v>
      </c>
      <c r="H11" s="11">
        <v>0</v>
      </c>
      <c r="I11" s="11">
        <f t="shared" si="1"/>
        <v>10</v>
      </c>
    </row>
    <row r="12" spans="1:9" ht="60" x14ac:dyDescent="0.25">
      <c r="A12" s="28" t="s">
        <v>17</v>
      </c>
      <c r="B12" s="11" t="s">
        <v>20</v>
      </c>
      <c r="C12" s="11" t="s">
        <v>81</v>
      </c>
      <c r="D12" s="2" t="s">
        <v>82</v>
      </c>
      <c r="E12" s="14" t="s">
        <v>83</v>
      </c>
      <c r="F12" s="12">
        <v>10</v>
      </c>
      <c r="G12" s="11">
        <v>0</v>
      </c>
      <c r="H12" s="11">
        <v>0</v>
      </c>
      <c r="I12" s="11">
        <f t="shared" si="1"/>
        <v>10</v>
      </c>
    </row>
    <row r="13" spans="1:9" ht="75" x14ac:dyDescent="0.25">
      <c r="A13" s="28" t="s">
        <v>18</v>
      </c>
      <c r="B13" s="11" t="s">
        <v>31</v>
      </c>
      <c r="C13" s="11" t="s">
        <v>84</v>
      </c>
      <c r="D13" s="2" t="s">
        <v>85</v>
      </c>
      <c r="E13" s="18" t="s">
        <v>172</v>
      </c>
      <c r="F13" s="12">
        <v>5</v>
      </c>
      <c r="G13" s="11">
        <v>0</v>
      </c>
      <c r="H13" s="11">
        <v>5</v>
      </c>
      <c r="I13" s="11">
        <f t="shared" si="1"/>
        <v>10</v>
      </c>
    </row>
    <row r="14" spans="1:9" ht="60" x14ac:dyDescent="0.25">
      <c r="A14" s="28" t="s">
        <v>19</v>
      </c>
      <c r="B14" s="11" t="s">
        <v>32</v>
      </c>
      <c r="C14" s="11" t="s">
        <v>86</v>
      </c>
      <c r="D14" s="2" t="s">
        <v>87</v>
      </c>
      <c r="E14" s="14" t="s">
        <v>88</v>
      </c>
      <c r="F14" s="12">
        <v>5</v>
      </c>
      <c r="G14" s="11">
        <v>0</v>
      </c>
      <c r="H14" s="11">
        <v>5</v>
      </c>
      <c r="I14" s="11">
        <f t="shared" si="1"/>
        <v>10</v>
      </c>
    </row>
    <row r="15" spans="1:9" ht="90" x14ac:dyDescent="0.25">
      <c r="A15" s="28" t="s">
        <v>20</v>
      </c>
      <c r="B15" s="11" t="s">
        <v>35</v>
      </c>
      <c r="C15" s="11" t="s">
        <v>94</v>
      </c>
      <c r="D15" s="2" t="s">
        <v>95</v>
      </c>
      <c r="E15" s="14" t="s">
        <v>96</v>
      </c>
      <c r="F15" s="12">
        <v>5</v>
      </c>
      <c r="G15" s="11">
        <v>0</v>
      </c>
      <c r="H15" s="11">
        <v>5</v>
      </c>
      <c r="I15" s="11">
        <f t="shared" si="1"/>
        <v>10</v>
      </c>
    </row>
    <row r="16" spans="1:9" ht="45" x14ac:dyDescent="0.25">
      <c r="A16" s="28" t="s">
        <v>21</v>
      </c>
      <c r="B16" s="11" t="s">
        <v>36</v>
      </c>
      <c r="C16" s="19" t="s">
        <v>97</v>
      </c>
      <c r="D16" s="20" t="s">
        <v>98</v>
      </c>
      <c r="E16" s="14" t="s">
        <v>99</v>
      </c>
      <c r="F16" s="12">
        <v>10</v>
      </c>
      <c r="G16" s="11">
        <v>0</v>
      </c>
      <c r="H16" s="11">
        <v>0</v>
      </c>
      <c r="I16" s="11">
        <f t="shared" si="1"/>
        <v>10</v>
      </c>
    </row>
    <row r="17" spans="1:9" ht="45" x14ac:dyDescent="0.25">
      <c r="A17" s="28" t="s">
        <v>31</v>
      </c>
      <c r="B17" s="11" t="s">
        <v>43</v>
      </c>
      <c r="C17" s="2" t="s">
        <v>106</v>
      </c>
      <c r="D17" s="2" t="s">
        <v>107</v>
      </c>
      <c r="E17" s="14" t="s">
        <v>173</v>
      </c>
      <c r="F17" s="12">
        <v>5</v>
      </c>
      <c r="G17" s="11">
        <v>0</v>
      </c>
      <c r="H17" s="11">
        <v>5</v>
      </c>
      <c r="I17" s="11">
        <f t="shared" si="1"/>
        <v>10</v>
      </c>
    </row>
    <row r="18" spans="1:9" ht="60" x14ac:dyDescent="0.25">
      <c r="A18" s="28" t="s">
        <v>32</v>
      </c>
      <c r="B18" s="11" t="s">
        <v>44</v>
      </c>
      <c r="C18" s="11" t="s">
        <v>108</v>
      </c>
      <c r="D18" s="2" t="s">
        <v>109</v>
      </c>
      <c r="E18" s="14" t="s">
        <v>110</v>
      </c>
      <c r="F18" s="12">
        <v>5</v>
      </c>
      <c r="G18" s="11">
        <v>0</v>
      </c>
      <c r="H18" s="11">
        <v>5</v>
      </c>
      <c r="I18" s="11">
        <f t="shared" si="1"/>
        <v>10</v>
      </c>
    </row>
    <row r="19" spans="1:9" ht="75" x14ac:dyDescent="0.25">
      <c r="A19" s="28" t="s">
        <v>33</v>
      </c>
      <c r="B19" s="11" t="s">
        <v>45</v>
      </c>
      <c r="C19" s="11" t="s">
        <v>111</v>
      </c>
      <c r="D19" s="2" t="s">
        <v>112</v>
      </c>
      <c r="E19" s="14" t="s">
        <v>174</v>
      </c>
      <c r="F19" s="12">
        <v>5</v>
      </c>
      <c r="G19" s="11">
        <v>0</v>
      </c>
      <c r="H19" s="11">
        <v>5</v>
      </c>
      <c r="I19" s="11">
        <f t="shared" si="1"/>
        <v>10</v>
      </c>
    </row>
    <row r="20" spans="1:9" ht="75" x14ac:dyDescent="0.25">
      <c r="A20" s="28" t="s">
        <v>34</v>
      </c>
      <c r="B20" s="11" t="s">
        <v>46</v>
      </c>
      <c r="C20" s="11" t="s">
        <v>113</v>
      </c>
      <c r="D20" s="2" t="s">
        <v>114</v>
      </c>
      <c r="E20" s="14" t="s">
        <v>115</v>
      </c>
      <c r="F20" s="12">
        <v>5</v>
      </c>
      <c r="G20" s="11">
        <v>0</v>
      </c>
      <c r="H20" s="11">
        <v>5</v>
      </c>
      <c r="I20" s="11">
        <f t="shared" si="1"/>
        <v>10</v>
      </c>
    </row>
    <row r="21" spans="1:9" ht="105" x14ac:dyDescent="0.25">
      <c r="A21" s="28" t="s">
        <v>35</v>
      </c>
      <c r="B21" s="11" t="s">
        <v>47</v>
      </c>
      <c r="C21" s="11" t="s">
        <v>116</v>
      </c>
      <c r="D21" s="2" t="s">
        <v>117</v>
      </c>
      <c r="E21" s="14" t="s">
        <v>118</v>
      </c>
      <c r="F21" s="12">
        <v>10</v>
      </c>
      <c r="G21" s="11">
        <v>0</v>
      </c>
      <c r="H21" s="11">
        <v>0</v>
      </c>
      <c r="I21" s="11">
        <f t="shared" si="1"/>
        <v>10</v>
      </c>
    </row>
    <row r="22" spans="1:9" ht="60" x14ac:dyDescent="0.25">
      <c r="A22" s="28" t="s">
        <v>36</v>
      </c>
      <c r="B22" s="11" t="s">
        <v>48</v>
      </c>
      <c r="C22" s="11" t="s">
        <v>119</v>
      </c>
      <c r="D22" s="2" t="s">
        <v>120</v>
      </c>
      <c r="E22" s="14" t="s">
        <v>121</v>
      </c>
      <c r="F22" s="12">
        <v>10</v>
      </c>
      <c r="G22" s="11">
        <v>0</v>
      </c>
      <c r="H22" s="11">
        <v>0</v>
      </c>
      <c r="I22" s="11">
        <f t="shared" si="1"/>
        <v>10</v>
      </c>
    </row>
    <row r="23" spans="1:9" ht="90" x14ac:dyDescent="0.25">
      <c r="A23" s="28" t="s">
        <v>40</v>
      </c>
      <c r="B23" s="11" t="s">
        <v>50</v>
      </c>
      <c r="C23" s="11" t="s">
        <v>125</v>
      </c>
      <c r="D23" s="2" t="s">
        <v>126</v>
      </c>
      <c r="E23" s="14" t="s">
        <v>96</v>
      </c>
      <c r="F23" s="12">
        <v>10</v>
      </c>
      <c r="G23" s="11">
        <v>0</v>
      </c>
      <c r="H23" s="11">
        <v>0</v>
      </c>
      <c r="I23" s="11">
        <f t="shared" si="1"/>
        <v>10</v>
      </c>
    </row>
    <row r="24" spans="1:9" ht="90" x14ac:dyDescent="0.25">
      <c r="A24" s="28" t="s">
        <v>41</v>
      </c>
      <c r="B24" s="11" t="s">
        <v>54</v>
      </c>
      <c r="C24" s="11" t="s">
        <v>133</v>
      </c>
      <c r="D24" s="2" t="s">
        <v>134</v>
      </c>
      <c r="E24" s="14" t="s">
        <v>135</v>
      </c>
      <c r="F24" s="12">
        <v>5</v>
      </c>
      <c r="G24" s="11">
        <v>0</v>
      </c>
      <c r="H24" s="11">
        <v>5</v>
      </c>
      <c r="I24" s="11">
        <f t="shared" si="1"/>
        <v>10</v>
      </c>
    </row>
    <row r="25" spans="1:9" ht="45" x14ac:dyDescent="0.25">
      <c r="A25" s="28" t="s">
        <v>42</v>
      </c>
      <c r="B25" s="11" t="s">
        <v>33</v>
      </c>
      <c r="C25" s="15" t="s">
        <v>89</v>
      </c>
      <c r="D25" s="13" t="s">
        <v>90</v>
      </c>
      <c r="E25" s="18" t="s">
        <v>91</v>
      </c>
      <c r="F25" s="23">
        <v>5</v>
      </c>
      <c r="G25" s="15">
        <v>0</v>
      </c>
      <c r="H25" s="15">
        <v>5</v>
      </c>
      <c r="I25" s="15">
        <f t="shared" si="1"/>
        <v>10</v>
      </c>
    </row>
    <row r="26" spans="1:9" ht="60" x14ac:dyDescent="0.25">
      <c r="A26" s="28" t="s">
        <v>43</v>
      </c>
      <c r="B26" s="11" t="s">
        <v>11</v>
      </c>
      <c r="C26" s="11" t="s">
        <v>58</v>
      </c>
      <c r="D26" s="24" t="s">
        <v>59</v>
      </c>
      <c r="E26" s="14" t="s">
        <v>60</v>
      </c>
      <c r="F26" s="12">
        <v>5</v>
      </c>
      <c r="G26" s="11">
        <v>0</v>
      </c>
      <c r="H26" s="11">
        <v>0</v>
      </c>
      <c r="I26" s="11">
        <f t="shared" si="1"/>
        <v>5</v>
      </c>
    </row>
    <row r="27" spans="1:9" ht="60" x14ac:dyDescent="0.25">
      <c r="A27" s="28" t="s">
        <v>44</v>
      </c>
      <c r="B27" s="11" t="s">
        <v>42</v>
      </c>
      <c r="C27" s="11" t="s">
        <v>104</v>
      </c>
      <c r="D27" s="24" t="s">
        <v>105</v>
      </c>
      <c r="E27" s="14" t="s">
        <v>88</v>
      </c>
      <c r="F27" s="12">
        <v>5</v>
      </c>
      <c r="G27" s="11">
        <v>0</v>
      </c>
      <c r="H27" s="11">
        <v>0</v>
      </c>
      <c r="I27" s="11">
        <f t="shared" si="1"/>
        <v>5</v>
      </c>
    </row>
    <row r="28" spans="1:9" ht="60" x14ac:dyDescent="0.25">
      <c r="A28" s="28" t="s">
        <v>45</v>
      </c>
      <c r="B28" s="11" t="s">
        <v>52</v>
      </c>
      <c r="C28" s="11" t="s">
        <v>129</v>
      </c>
      <c r="D28" s="2" t="s">
        <v>130</v>
      </c>
      <c r="E28" s="14" t="s">
        <v>69</v>
      </c>
      <c r="F28" s="12">
        <v>5</v>
      </c>
      <c r="G28" s="11">
        <v>0</v>
      </c>
      <c r="H28" s="11">
        <v>0</v>
      </c>
      <c r="I28" s="11">
        <f t="shared" si="1"/>
        <v>5</v>
      </c>
    </row>
    <row r="29" spans="1:9" ht="135" x14ac:dyDescent="0.25">
      <c r="A29" s="28" t="s">
        <v>46</v>
      </c>
      <c r="B29" s="15" t="s">
        <v>17</v>
      </c>
      <c r="C29" s="16" t="s">
        <v>75</v>
      </c>
      <c r="D29" s="17" t="s">
        <v>76</v>
      </c>
      <c r="E29" s="18" t="s">
        <v>77</v>
      </c>
      <c r="F29" s="23">
        <v>5</v>
      </c>
      <c r="G29" s="15">
        <v>0</v>
      </c>
      <c r="H29" s="15">
        <v>0</v>
      </c>
      <c r="I29" s="15">
        <f t="shared" si="1"/>
        <v>5</v>
      </c>
    </row>
    <row r="30" spans="1:9" ht="90" x14ac:dyDescent="0.25">
      <c r="A30" s="29" t="s">
        <v>47</v>
      </c>
      <c r="B30" s="15" t="s">
        <v>168</v>
      </c>
      <c r="C30" s="11" t="s">
        <v>165</v>
      </c>
      <c r="D30" s="29" t="s">
        <v>166</v>
      </c>
      <c r="E30" s="14" t="s">
        <v>167</v>
      </c>
      <c r="F30" s="23">
        <v>5</v>
      </c>
      <c r="G30" s="15">
        <v>0</v>
      </c>
      <c r="H30" s="15">
        <v>0</v>
      </c>
      <c r="I30" s="15">
        <f t="shared" si="1"/>
        <v>5</v>
      </c>
    </row>
    <row r="31" spans="1:9" ht="105" x14ac:dyDescent="0.25">
      <c r="A31" s="29" t="s">
        <v>48</v>
      </c>
      <c r="B31" s="11" t="s">
        <v>49</v>
      </c>
      <c r="C31" s="11" t="s">
        <v>122</v>
      </c>
      <c r="D31" s="2" t="s">
        <v>123</v>
      </c>
      <c r="E31" s="14" t="s">
        <v>124</v>
      </c>
      <c r="F31" s="12">
        <v>5</v>
      </c>
      <c r="G31" s="11">
        <v>0</v>
      </c>
      <c r="H31" s="11">
        <v>0</v>
      </c>
      <c r="I31" s="11">
        <f t="shared" si="1"/>
        <v>5</v>
      </c>
    </row>
    <row r="32" spans="1:9" ht="45" x14ac:dyDescent="0.25">
      <c r="A32" s="29" t="s">
        <v>49</v>
      </c>
      <c r="B32" s="11" t="s">
        <v>34</v>
      </c>
      <c r="C32" s="11" t="s">
        <v>92</v>
      </c>
      <c r="D32" s="2" t="s">
        <v>93</v>
      </c>
      <c r="E32" s="14" t="s">
        <v>91</v>
      </c>
      <c r="F32" s="12">
        <v>5</v>
      </c>
      <c r="G32" s="11">
        <v>0</v>
      </c>
      <c r="H32" s="11">
        <v>0</v>
      </c>
      <c r="I32" s="11">
        <f t="shared" si="1"/>
        <v>5</v>
      </c>
    </row>
    <row r="33" spans="1:9" ht="60" x14ac:dyDescent="0.25">
      <c r="A33" s="29" t="s">
        <v>50</v>
      </c>
      <c r="B33" s="11" t="s">
        <v>51</v>
      </c>
      <c r="C33" s="11" t="s">
        <v>127</v>
      </c>
      <c r="D33" s="2" t="s">
        <v>128</v>
      </c>
      <c r="E33" s="14" t="s">
        <v>69</v>
      </c>
      <c r="F33" s="12">
        <v>5</v>
      </c>
      <c r="G33" s="11">
        <v>0</v>
      </c>
      <c r="H33" s="11">
        <v>0</v>
      </c>
      <c r="I33" s="11">
        <f t="shared" si="1"/>
        <v>5</v>
      </c>
    </row>
    <row r="34" spans="1:9" ht="75" x14ac:dyDescent="0.25">
      <c r="A34" s="29" t="s">
        <v>51</v>
      </c>
      <c r="B34" s="11" t="s">
        <v>41</v>
      </c>
      <c r="C34" s="11" t="s">
        <v>102</v>
      </c>
      <c r="D34" s="2" t="s">
        <v>103</v>
      </c>
      <c r="E34" s="14" t="s">
        <v>91</v>
      </c>
      <c r="F34" s="12">
        <v>5</v>
      </c>
      <c r="G34" s="11">
        <v>0</v>
      </c>
      <c r="H34" s="11">
        <v>0</v>
      </c>
      <c r="I34" s="11">
        <f t="shared" si="1"/>
        <v>5</v>
      </c>
    </row>
    <row r="35" spans="1:9" ht="60" x14ac:dyDescent="0.25">
      <c r="A35" s="29" t="s">
        <v>52</v>
      </c>
      <c r="B35" s="11" t="s">
        <v>40</v>
      </c>
      <c r="C35" s="11" t="s">
        <v>100</v>
      </c>
      <c r="D35" s="2" t="s">
        <v>101</v>
      </c>
      <c r="E35" s="14" t="s">
        <v>88</v>
      </c>
      <c r="F35" s="12">
        <v>5</v>
      </c>
      <c r="G35" s="11">
        <v>0</v>
      </c>
      <c r="H35" s="11">
        <v>0</v>
      </c>
      <c r="I35" s="11">
        <f t="shared" si="1"/>
        <v>5</v>
      </c>
    </row>
  </sheetData>
  <mergeCells count="2">
    <mergeCell ref="A2:I2"/>
    <mergeCell ref="A1:I1"/>
  </mergeCells>
  <phoneticPr fontId="6" type="noConversion"/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2121A-24BB-4DB7-BEF8-A13C68B2F700}">
  <sheetPr>
    <pageSetUpPr fitToPage="1"/>
  </sheetPr>
  <dimension ref="A1:O13"/>
  <sheetViews>
    <sheetView topLeftCell="A10" workbookViewId="0">
      <selection activeCell="O11" sqref="O11"/>
    </sheetView>
  </sheetViews>
  <sheetFormatPr defaultRowHeight="15" x14ac:dyDescent="0.25"/>
  <cols>
    <col min="1" max="1" width="9.5703125" customWidth="1"/>
    <col min="2" max="2" width="9.7109375" customWidth="1"/>
    <col min="3" max="3" width="16.85546875" customWidth="1"/>
    <col min="4" max="4" width="12.5703125" customWidth="1"/>
    <col min="5" max="5" width="15.85546875" customWidth="1"/>
    <col min="8" max="8" width="13.7109375" customWidth="1"/>
    <col min="9" max="9" width="10.7109375" customWidth="1"/>
    <col min="10" max="10" width="12.7109375" customWidth="1"/>
    <col min="11" max="11" width="10.42578125" customWidth="1"/>
    <col min="13" max="13" width="10.28515625" customWidth="1"/>
  </cols>
  <sheetData>
    <row r="1" spans="1:15" ht="48.75" customHeight="1" x14ac:dyDescent="0.25">
      <c r="A1" s="47" t="s">
        <v>169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ht="30.75" customHeight="1" x14ac:dyDescent="0.25">
      <c r="A2" s="48" t="s">
        <v>38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s="1" customFormat="1" ht="58.5" customHeight="1" x14ac:dyDescent="0.25">
      <c r="A3" s="5" t="s">
        <v>8</v>
      </c>
      <c r="B3" s="5" t="s">
        <v>1</v>
      </c>
      <c r="C3" s="6" t="s">
        <v>2</v>
      </c>
      <c r="D3" s="6" t="s">
        <v>3</v>
      </c>
      <c r="E3" s="5" t="s">
        <v>22</v>
      </c>
      <c r="F3" s="7" t="s">
        <v>25</v>
      </c>
      <c r="G3" s="8" t="s">
        <v>26</v>
      </c>
      <c r="H3" s="9" t="s">
        <v>27</v>
      </c>
      <c r="I3" s="9" t="s">
        <v>4</v>
      </c>
      <c r="J3" s="9" t="s">
        <v>37</v>
      </c>
      <c r="K3" s="9" t="s">
        <v>23</v>
      </c>
      <c r="L3" s="9" t="s">
        <v>28</v>
      </c>
      <c r="M3" s="9" t="s">
        <v>29</v>
      </c>
      <c r="N3" s="9" t="s">
        <v>30</v>
      </c>
      <c r="O3" s="10" t="s">
        <v>24</v>
      </c>
    </row>
    <row r="4" spans="1:15" ht="75" x14ac:dyDescent="0.25">
      <c r="A4" s="2" t="s">
        <v>9</v>
      </c>
      <c r="B4" s="11" t="s">
        <v>10</v>
      </c>
      <c r="C4" s="2" t="s">
        <v>136</v>
      </c>
      <c r="D4" s="2" t="s">
        <v>137</v>
      </c>
      <c r="E4" s="2" t="s">
        <v>138</v>
      </c>
      <c r="F4" s="12">
        <v>55</v>
      </c>
      <c r="G4" s="21">
        <v>0</v>
      </c>
      <c r="H4" s="11">
        <v>10</v>
      </c>
      <c r="I4" s="11">
        <v>0</v>
      </c>
      <c r="J4" s="11">
        <v>5</v>
      </c>
      <c r="K4" s="11">
        <v>0</v>
      </c>
      <c r="L4" s="11">
        <v>0</v>
      </c>
      <c r="M4" s="11">
        <v>0</v>
      </c>
      <c r="N4" s="11">
        <v>0</v>
      </c>
      <c r="O4" s="44">
        <f t="shared" ref="O4:O9" si="0">SUM(F4:N4)</f>
        <v>70</v>
      </c>
    </row>
    <row r="5" spans="1:15" ht="90" x14ac:dyDescent="0.25">
      <c r="A5" s="2" t="s">
        <v>10</v>
      </c>
      <c r="B5" s="11" t="s">
        <v>14</v>
      </c>
      <c r="C5" s="2" t="s">
        <v>144</v>
      </c>
      <c r="D5" s="2" t="s">
        <v>145</v>
      </c>
      <c r="E5" s="14" t="s">
        <v>146</v>
      </c>
      <c r="F5" s="12">
        <v>45</v>
      </c>
      <c r="G5" s="21">
        <v>0</v>
      </c>
      <c r="H5" s="11">
        <v>10</v>
      </c>
      <c r="I5" s="11">
        <v>0</v>
      </c>
      <c r="J5" s="11">
        <v>5</v>
      </c>
      <c r="K5" s="11">
        <v>10</v>
      </c>
      <c r="L5" s="11">
        <v>0</v>
      </c>
      <c r="M5" s="11">
        <v>0</v>
      </c>
      <c r="N5" s="11">
        <v>0</v>
      </c>
      <c r="O5" s="44">
        <f t="shared" si="0"/>
        <v>70</v>
      </c>
    </row>
    <row r="6" spans="1:15" ht="90" x14ac:dyDescent="0.25">
      <c r="A6" s="27" t="s">
        <v>11</v>
      </c>
      <c r="B6" s="11" t="s">
        <v>19</v>
      </c>
      <c r="C6" s="25" t="s">
        <v>159</v>
      </c>
      <c r="D6" s="25" t="s">
        <v>160</v>
      </c>
      <c r="E6" s="25" t="s">
        <v>161</v>
      </c>
      <c r="F6" s="11">
        <v>55</v>
      </c>
      <c r="G6" s="11">
        <v>0</v>
      </c>
      <c r="H6" s="11">
        <v>0</v>
      </c>
      <c r="I6" s="11">
        <v>0</v>
      </c>
      <c r="J6" s="11">
        <v>5</v>
      </c>
      <c r="K6" s="11">
        <v>0</v>
      </c>
      <c r="L6" s="11">
        <v>0</v>
      </c>
      <c r="M6" s="11">
        <v>0</v>
      </c>
      <c r="N6" s="11">
        <v>0</v>
      </c>
      <c r="O6" s="44">
        <f t="shared" si="0"/>
        <v>60</v>
      </c>
    </row>
    <row r="7" spans="1:15" ht="90" x14ac:dyDescent="0.25">
      <c r="A7" s="27" t="s">
        <v>12</v>
      </c>
      <c r="B7" s="11" t="s">
        <v>18</v>
      </c>
      <c r="C7" s="11" t="s">
        <v>156</v>
      </c>
      <c r="D7" s="2" t="s">
        <v>157</v>
      </c>
      <c r="E7" s="14" t="s">
        <v>158</v>
      </c>
      <c r="F7" s="12">
        <v>40</v>
      </c>
      <c r="G7" s="21">
        <v>0</v>
      </c>
      <c r="H7" s="11">
        <v>0</v>
      </c>
      <c r="I7" s="11">
        <v>2</v>
      </c>
      <c r="J7" s="11">
        <v>5</v>
      </c>
      <c r="K7" s="11">
        <v>10</v>
      </c>
      <c r="L7" s="11">
        <v>0</v>
      </c>
      <c r="M7" s="11">
        <v>0</v>
      </c>
      <c r="N7" s="11">
        <v>0</v>
      </c>
      <c r="O7" s="44">
        <f t="shared" si="0"/>
        <v>57</v>
      </c>
    </row>
    <row r="8" spans="1:15" ht="75" x14ac:dyDescent="0.25">
      <c r="A8" s="27" t="s">
        <v>13</v>
      </c>
      <c r="B8" s="11" t="s">
        <v>12</v>
      </c>
      <c r="C8" s="11" t="s">
        <v>142</v>
      </c>
      <c r="D8" s="17" t="s">
        <v>140</v>
      </c>
      <c r="E8" s="14" t="s">
        <v>143</v>
      </c>
      <c r="F8" s="12">
        <v>35</v>
      </c>
      <c r="G8" s="21">
        <v>0</v>
      </c>
      <c r="H8" s="11">
        <v>0</v>
      </c>
      <c r="I8" s="11">
        <v>0</v>
      </c>
      <c r="J8" s="11">
        <v>5</v>
      </c>
      <c r="K8" s="11">
        <v>0</v>
      </c>
      <c r="L8" s="11">
        <v>0</v>
      </c>
      <c r="M8" s="11">
        <v>0</v>
      </c>
      <c r="N8" s="11">
        <v>0</v>
      </c>
      <c r="O8" s="44">
        <f t="shared" si="0"/>
        <v>40</v>
      </c>
    </row>
    <row r="9" spans="1:15" ht="60" x14ac:dyDescent="0.25">
      <c r="A9" s="27" t="s">
        <v>14</v>
      </c>
      <c r="B9" s="11" t="s">
        <v>11</v>
      </c>
      <c r="C9" s="16" t="s">
        <v>139</v>
      </c>
      <c r="D9" s="17" t="s">
        <v>140</v>
      </c>
      <c r="E9" s="22" t="s">
        <v>141</v>
      </c>
      <c r="F9" s="12">
        <v>30</v>
      </c>
      <c r="G9" s="21">
        <v>0</v>
      </c>
      <c r="H9" s="11">
        <v>0</v>
      </c>
      <c r="I9" s="11">
        <v>0</v>
      </c>
      <c r="J9" s="11">
        <v>5</v>
      </c>
      <c r="K9" s="11">
        <v>0</v>
      </c>
      <c r="L9" s="11">
        <v>0</v>
      </c>
      <c r="M9" s="11">
        <v>0</v>
      </c>
      <c r="N9" s="11">
        <v>0</v>
      </c>
      <c r="O9" s="44">
        <f t="shared" si="0"/>
        <v>35</v>
      </c>
    </row>
    <row r="10" spans="1:15" ht="60" x14ac:dyDescent="0.25">
      <c r="A10" s="27" t="s">
        <v>15</v>
      </c>
      <c r="B10" s="11" t="s">
        <v>17</v>
      </c>
      <c r="C10" s="26" t="s">
        <v>153</v>
      </c>
      <c r="D10" s="2" t="s">
        <v>154</v>
      </c>
      <c r="E10" s="14" t="s">
        <v>155</v>
      </c>
      <c r="F10" s="12">
        <v>30</v>
      </c>
      <c r="G10" s="21">
        <v>0</v>
      </c>
      <c r="H10" s="11">
        <v>0</v>
      </c>
      <c r="I10" s="11">
        <v>0</v>
      </c>
      <c r="J10" s="11">
        <v>5</v>
      </c>
      <c r="K10" s="11">
        <v>0</v>
      </c>
      <c r="L10" s="11">
        <v>0</v>
      </c>
      <c r="M10" s="11">
        <v>0</v>
      </c>
      <c r="N10" s="11">
        <v>0</v>
      </c>
      <c r="O10" s="44">
        <f>SUM(F10:N10)</f>
        <v>35</v>
      </c>
    </row>
    <row r="11" spans="1:15" ht="90.75" thickBot="1" x14ac:dyDescent="0.3">
      <c r="A11" s="41" t="s">
        <v>16</v>
      </c>
      <c r="B11" s="43" t="s">
        <v>20</v>
      </c>
      <c r="C11" s="40" t="s">
        <v>162</v>
      </c>
      <c r="D11" s="40" t="s">
        <v>163</v>
      </c>
      <c r="E11" s="39" t="s">
        <v>164</v>
      </c>
      <c r="F11" s="38">
        <v>30</v>
      </c>
      <c r="G11" s="37">
        <v>0</v>
      </c>
      <c r="H11" s="34">
        <v>0</v>
      </c>
      <c r="I11" s="34">
        <v>0</v>
      </c>
      <c r="J11" s="35">
        <v>5</v>
      </c>
      <c r="K11" s="34">
        <v>0</v>
      </c>
      <c r="L11" s="34">
        <v>0</v>
      </c>
      <c r="M11" s="35">
        <v>0</v>
      </c>
      <c r="N11" s="35">
        <v>0</v>
      </c>
      <c r="O11" s="44">
        <f>SUM(F11:N11)</f>
        <v>35</v>
      </c>
    </row>
    <row r="12" spans="1:15" ht="105" x14ac:dyDescent="0.25">
      <c r="A12" s="42" t="s">
        <v>17</v>
      </c>
      <c r="B12" s="31" t="s">
        <v>16</v>
      </c>
      <c r="C12" s="31" t="s">
        <v>150</v>
      </c>
      <c r="D12" s="30" t="s">
        <v>151</v>
      </c>
      <c r="E12" s="32" t="s">
        <v>152</v>
      </c>
      <c r="F12" s="33">
        <v>30</v>
      </c>
      <c r="G12" s="36">
        <v>0</v>
      </c>
      <c r="H12" s="31">
        <v>0</v>
      </c>
      <c r="I12" s="31">
        <v>0</v>
      </c>
      <c r="J12" s="36">
        <v>5</v>
      </c>
      <c r="K12" s="31">
        <v>0</v>
      </c>
      <c r="L12" s="31">
        <v>0</v>
      </c>
      <c r="M12" s="36">
        <v>0</v>
      </c>
      <c r="N12" s="36">
        <v>0</v>
      </c>
      <c r="O12" s="44">
        <f>SUM(F12:N12)</f>
        <v>35</v>
      </c>
    </row>
    <row r="13" spans="1:15" ht="60" x14ac:dyDescent="0.25">
      <c r="A13" s="27" t="s">
        <v>18</v>
      </c>
      <c r="B13" s="11" t="s">
        <v>15</v>
      </c>
      <c r="C13" s="11" t="s">
        <v>147</v>
      </c>
      <c r="D13" s="2" t="s">
        <v>148</v>
      </c>
      <c r="E13" s="26" t="s">
        <v>149</v>
      </c>
      <c r="F13" s="12">
        <v>30</v>
      </c>
      <c r="G13" s="21">
        <v>0</v>
      </c>
      <c r="H13" s="11">
        <v>0</v>
      </c>
      <c r="I13" s="11">
        <v>0</v>
      </c>
      <c r="J13" s="11">
        <v>5</v>
      </c>
      <c r="K13" s="11">
        <v>0</v>
      </c>
      <c r="L13" s="11">
        <v>0</v>
      </c>
      <c r="M13" s="11">
        <v>0</v>
      </c>
      <c r="N13" s="11">
        <v>0</v>
      </c>
      <c r="O13" s="44">
        <f>SUM(F13:N13)</f>
        <v>35</v>
      </c>
    </row>
  </sheetData>
  <mergeCells count="2">
    <mergeCell ref="A1:O1"/>
    <mergeCell ref="A2:O2"/>
  </mergeCells>
  <phoneticPr fontId="6" type="noConversion"/>
  <pageMargins left="0.7" right="0.7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Deficitarni</vt:lpstr>
      <vt:lpstr>Daroviti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Dunja Kokanović</dc:creator>
  <cp:lastModifiedBy>Dunja Kokanović</cp:lastModifiedBy>
  <cp:lastPrinted>2025-02-12T09:59:36Z</cp:lastPrinted>
  <dcterms:created xsi:type="dcterms:W3CDTF">2023-01-11T12:45:30Z</dcterms:created>
  <dcterms:modified xsi:type="dcterms:W3CDTF">2025-02-12T10:01:44Z</dcterms:modified>
</cp:coreProperties>
</file>