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gamaja\Desktop\JEDNOSTAVNE NABAVE\2024 JEDNOSTAVNA NABAVA\Građevinski radovi na OŠ Antun Mihanović Dragovci\"/>
    </mc:Choice>
  </mc:AlternateContent>
  <bookViews>
    <workbookView xWindow="0" yWindow="0" windowWidth="28800" windowHeight="1170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4" i="1" l="1"/>
  <c r="E23" i="1" s="1"/>
  <c r="E7" i="1"/>
  <c r="E8" i="1"/>
  <c r="E9" i="1"/>
  <c r="E10" i="1"/>
  <c r="E5" i="1" s="1"/>
  <c r="E11" i="1"/>
  <c r="E12" i="1"/>
  <c r="E13" i="1"/>
  <c r="E14" i="1"/>
  <c r="E15" i="1"/>
  <c r="E16" i="1"/>
  <c r="E17" i="1"/>
  <c r="E18" i="1"/>
  <c r="E19" i="1"/>
  <c r="E20" i="1"/>
  <c r="E21" i="1"/>
  <c r="E22" i="1"/>
  <c r="E6" i="1"/>
  <c r="E25" i="1" l="1"/>
  <c r="E26" i="1"/>
  <c r="E27" i="1" s="1"/>
</calcChain>
</file>

<file path=xl/sharedStrings.xml><?xml version="1.0" encoding="utf-8"?>
<sst xmlns="http://schemas.openxmlformats.org/spreadsheetml/2006/main" count="50" uniqueCount="36">
  <si>
    <t>Opis</t>
  </si>
  <si>
    <t>Količina</t>
  </si>
  <si>
    <t>Jed. mjere</t>
  </si>
  <si>
    <t>Jedinična cijena</t>
  </si>
  <si>
    <t>Ukupno cijena bez PDV-a</t>
  </si>
  <si>
    <t>Popravak drvene konstrukcije koja je izvedena od drvene građe u sustavu drvenih rogova 16x16 cm. Prema potrebi demontaža i montaža</t>
  </si>
  <si>
    <t>Izravnavanje krovišta (peglanje) na postojećim rogovima, daskom d=24 mm</t>
  </si>
  <si>
    <t>Letvanje krovišta, dobava i transport i letvanje krova letvama 8/5 cm</t>
  </si>
  <si>
    <t>Izrada toplinske izolacije ispod krova, mineralna vuna (role) 10 cm</t>
  </si>
  <si>
    <t>Demontaža horizontalnih i vertikalnih odvodnih oluka i odvoz na deponiju</t>
  </si>
  <si>
    <t>Demontaža podašiva na krovištu i odvoz na deponiju</t>
  </si>
  <si>
    <t>Rušenje postojećih dimnjaka koji nisu u funkciji, odvoz šute na deponiju</t>
  </si>
  <si>
    <t>Izrada, doprema (montaža) horizontalnog oluka</t>
  </si>
  <si>
    <t>Izrada, doprema (montaža) vertikalnih oluka</t>
  </si>
  <si>
    <t>Demontaža starih gromobrana/postavljanje novih gromobrana</t>
  </si>
  <si>
    <t>Izrada opšava-grebena (sljemena, uvala)</t>
  </si>
  <si>
    <t>Montaža pokrova trapez lima s filcom 0,5 mm</t>
  </si>
  <si>
    <t>Montaža podašiva pokrova s OSB platama</t>
  </si>
  <si>
    <t>Bojanje unutarnjih zidova u učionicama, hodniku, kuhinji, zbornici i wc-ima, podloga i bojanje dva puta, u bijeloj boji</t>
  </si>
  <si>
    <t>Postavljanje laminata 33/ javna ustanova (lajsne, filc)</t>
  </si>
  <si>
    <t>Postavljanje ispod krovišta PE folije 0,2 mm</t>
  </si>
  <si>
    <t>FASADERSKI RADOVI</t>
  </si>
  <si>
    <t>GRAĐEVINSKI RADOVI</t>
  </si>
  <si>
    <t>IZRADA TOPLINSKE IZOLACIJE DEMIT FASADE 10 cm                                                Premazivanje podlogom                                                                              Postavljenje kutnih šina sa mrežicom                                                                                    Utapanje rabit mrežice s navlačenjem druge ruke ljepilom                       Završna žbuka 2 mm u boji po izboru investitora</t>
  </si>
  <si>
    <r>
      <t>m</t>
    </r>
    <r>
      <rPr>
        <vertAlign val="superscript"/>
        <sz val="11"/>
        <color theme="1"/>
        <rFont val="Calibri"/>
        <family val="2"/>
        <charset val="238"/>
        <scheme val="minor"/>
      </rPr>
      <t>2</t>
    </r>
  </si>
  <si>
    <r>
      <t>m</t>
    </r>
    <r>
      <rPr>
        <vertAlign val="superscript"/>
        <sz val="11"/>
        <color theme="1"/>
        <rFont val="Calibri"/>
        <family val="2"/>
        <charset val="238"/>
        <scheme val="minor"/>
      </rPr>
      <t>3</t>
    </r>
    <r>
      <rPr>
        <sz val="11"/>
        <color theme="1"/>
        <rFont val="Calibri"/>
        <family val="2"/>
        <charset val="238"/>
        <scheme val="minor"/>
      </rPr>
      <t/>
    </r>
  </si>
  <si>
    <t>m</t>
  </si>
  <si>
    <t>kom</t>
  </si>
  <si>
    <t>Demontaža pokrova, odvoz salonit ploča na deponij</t>
  </si>
  <si>
    <t>UKUPNO</t>
  </si>
  <si>
    <t>PDV 25%</t>
  </si>
  <si>
    <t>UKUPNO S PDV-om</t>
  </si>
  <si>
    <t>Prilog 2.</t>
  </si>
  <si>
    <t xml:space="preserve">Troškovnik - Građevinski radovi na OŠ "Antun Mihanović", Područna škola Dragovci </t>
  </si>
  <si>
    <t>Pečat i potpis odgovorne osobe ponuditelja</t>
  </si>
  <si>
    <t>M.P.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</si>
</sst>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vertAlign val="superscript"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1" fillId="2" borderId="1" xfId="0" applyFont="1" applyFill="1" applyBorder="1" applyAlignment="1">
      <alignment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vertical="center"/>
    </xf>
    <xf numFmtId="0" fontId="0" fillId="2" borderId="1" xfId="0" applyFill="1" applyBorder="1"/>
    <xf numFmtId="4" fontId="0" fillId="0" borderId="1" xfId="0" applyNumberFormat="1" applyBorder="1" applyAlignment="1">
      <alignment vertical="center"/>
    </xf>
    <xf numFmtId="4" fontId="0" fillId="0" borderId="1" xfId="0" applyNumberFormat="1" applyBorder="1" applyAlignment="1">
      <alignment horizontal="center" vertical="center"/>
    </xf>
    <xf numFmtId="0" fontId="3" fillId="0" borderId="0" xfId="0" applyFont="1"/>
    <xf numFmtId="4" fontId="1" fillId="2" borderId="1" xfId="0" applyNumberFormat="1" applyFont="1" applyFill="1" applyBorder="1" applyAlignment="1">
      <alignment vertical="center"/>
    </xf>
    <xf numFmtId="4" fontId="1" fillId="0" borderId="1" xfId="0" applyNumberFormat="1" applyFont="1" applyBorder="1" applyAlignment="1">
      <alignment vertical="center"/>
    </xf>
    <xf numFmtId="0" fontId="1" fillId="0" borderId="1" xfId="0" applyFont="1" applyBorder="1" applyAlignment="1">
      <alignment horizontal="right" vertical="center"/>
    </xf>
    <xf numFmtId="0" fontId="1" fillId="0" borderId="0" xfId="0" applyFont="1"/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1"/>
  <sheetViews>
    <sheetView tabSelected="1" topLeftCell="A7" workbookViewId="0">
      <selection activeCell="E23" sqref="E23"/>
    </sheetView>
  </sheetViews>
  <sheetFormatPr defaultRowHeight="15" x14ac:dyDescent="0.25"/>
  <cols>
    <col min="1" max="1" width="64.7109375" customWidth="1"/>
    <col min="2" max="2" width="8.7109375" customWidth="1"/>
    <col min="3" max="3" width="12.5703125" customWidth="1"/>
    <col min="4" max="4" width="15.7109375" customWidth="1"/>
    <col min="5" max="5" width="15.5703125" customWidth="1"/>
  </cols>
  <sheetData>
    <row r="1" spans="1:5" s="19" customFormat="1" x14ac:dyDescent="0.25">
      <c r="A1" s="19" t="s">
        <v>32</v>
      </c>
    </row>
    <row r="2" spans="1:5" ht="18.75" x14ac:dyDescent="0.3">
      <c r="A2" s="15" t="s">
        <v>33</v>
      </c>
    </row>
    <row r="4" spans="1:5" ht="39" customHeight="1" x14ac:dyDescent="0.25">
      <c r="A4" s="2" t="s">
        <v>0</v>
      </c>
      <c r="B4" s="3" t="s">
        <v>2</v>
      </c>
      <c r="C4" s="4" t="s">
        <v>1</v>
      </c>
      <c r="D4" s="4" t="s">
        <v>3</v>
      </c>
      <c r="E4" s="3" t="s">
        <v>4</v>
      </c>
    </row>
    <row r="5" spans="1:5" ht="18" customHeight="1" x14ac:dyDescent="0.25">
      <c r="A5" s="9" t="s">
        <v>22</v>
      </c>
      <c r="B5" s="12"/>
      <c r="C5" s="12"/>
      <c r="D5" s="12"/>
      <c r="E5" s="16">
        <f>SUM(E6:E22)</f>
        <v>0</v>
      </c>
    </row>
    <row r="6" spans="1:5" ht="21" customHeight="1" x14ac:dyDescent="0.25">
      <c r="A6" s="5" t="s">
        <v>28</v>
      </c>
      <c r="B6" s="8" t="s">
        <v>24</v>
      </c>
      <c r="C6" s="7">
        <v>350</v>
      </c>
      <c r="D6" s="14"/>
      <c r="E6" s="13">
        <f>C6*D6</f>
        <v>0</v>
      </c>
    </row>
    <row r="7" spans="1:5" ht="30" x14ac:dyDescent="0.25">
      <c r="A7" s="6" t="s">
        <v>5</v>
      </c>
      <c r="B7" s="8" t="s">
        <v>25</v>
      </c>
      <c r="C7" s="8">
        <v>1</v>
      </c>
      <c r="D7" s="14"/>
      <c r="E7" s="13">
        <f t="shared" ref="E7:E22" si="0">C7*D7</f>
        <v>0</v>
      </c>
    </row>
    <row r="8" spans="1:5" ht="30" x14ac:dyDescent="0.25">
      <c r="A8" s="6" t="s">
        <v>6</v>
      </c>
      <c r="B8" s="8" t="s">
        <v>24</v>
      </c>
      <c r="C8" s="8">
        <v>350</v>
      </c>
      <c r="D8" s="14"/>
      <c r="E8" s="13">
        <f t="shared" si="0"/>
        <v>0</v>
      </c>
    </row>
    <row r="9" spans="1:5" ht="21" customHeight="1" x14ac:dyDescent="0.25">
      <c r="A9" s="5" t="s">
        <v>7</v>
      </c>
      <c r="B9" s="8" t="s">
        <v>24</v>
      </c>
      <c r="C9" s="8">
        <v>350</v>
      </c>
      <c r="D9" s="14"/>
      <c r="E9" s="13">
        <f t="shared" si="0"/>
        <v>0</v>
      </c>
    </row>
    <row r="10" spans="1:5" ht="19.5" customHeight="1" x14ac:dyDescent="0.25">
      <c r="A10" s="5" t="s">
        <v>8</v>
      </c>
      <c r="B10" s="8" t="s">
        <v>24</v>
      </c>
      <c r="C10" s="8">
        <v>350</v>
      </c>
      <c r="D10" s="14"/>
      <c r="E10" s="13">
        <f t="shared" si="0"/>
        <v>0</v>
      </c>
    </row>
    <row r="11" spans="1:5" ht="30" x14ac:dyDescent="0.25">
      <c r="A11" s="6" t="s">
        <v>9</v>
      </c>
      <c r="B11" s="8" t="s">
        <v>26</v>
      </c>
      <c r="C11" s="8">
        <v>98</v>
      </c>
      <c r="D11" s="14"/>
      <c r="E11" s="13">
        <f t="shared" si="0"/>
        <v>0</v>
      </c>
    </row>
    <row r="12" spans="1:5" ht="18.75" customHeight="1" x14ac:dyDescent="0.25">
      <c r="A12" s="5" t="s">
        <v>10</v>
      </c>
      <c r="B12" s="8" t="s">
        <v>24</v>
      </c>
      <c r="C12" s="8">
        <v>50</v>
      </c>
      <c r="D12" s="14"/>
      <c r="E12" s="13">
        <f t="shared" si="0"/>
        <v>0</v>
      </c>
    </row>
    <row r="13" spans="1:5" ht="18" customHeight="1" x14ac:dyDescent="0.25">
      <c r="A13" s="5" t="s">
        <v>11</v>
      </c>
      <c r="B13" s="8" t="s">
        <v>27</v>
      </c>
      <c r="C13" s="8">
        <v>3</v>
      </c>
      <c r="D13" s="14"/>
      <c r="E13" s="13">
        <f t="shared" si="0"/>
        <v>0</v>
      </c>
    </row>
    <row r="14" spans="1:5" ht="20.25" customHeight="1" x14ac:dyDescent="0.25">
      <c r="A14" s="5" t="s">
        <v>12</v>
      </c>
      <c r="B14" s="8" t="s">
        <v>26</v>
      </c>
      <c r="C14" s="8">
        <v>50</v>
      </c>
      <c r="D14" s="14"/>
      <c r="E14" s="13">
        <f t="shared" si="0"/>
        <v>0</v>
      </c>
    </row>
    <row r="15" spans="1:5" ht="20.25" customHeight="1" x14ac:dyDescent="0.25">
      <c r="A15" s="5" t="s">
        <v>13</v>
      </c>
      <c r="B15" s="8" t="s">
        <v>26</v>
      </c>
      <c r="C15" s="8">
        <v>48</v>
      </c>
      <c r="D15" s="14"/>
      <c r="E15" s="13">
        <f t="shared" si="0"/>
        <v>0</v>
      </c>
    </row>
    <row r="16" spans="1:5" ht="19.5" customHeight="1" x14ac:dyDescent="0.25">
      <c r="A16" s="5" t="s">
        <v>14</v>
      </c>
      <c r="B16" s="8" t="s">
        <v>26</v>
      </c>
      <c r="C16" s="8">
        <v>180</v>
      </c>
      <c r="D16" s="14"/>
      <c r="E16" s="13">
        <f t="shared" si="0"/>
        <v>0</v>
      </c>
    </row>
    <row r="17" spans="1:5" ht="18" customHeight="1" x14ac:dyDescent="0.25">
      <c r="A17" s="5" t="s">
        <v>15</v>
      </c>
      <c r="B17" s="8" t="s">
        <v>26</v>
      </c>
      <c r="C17" s="8">
        <v>240</v>
      </c>
      <c r="D17" s="14"/>
      <c r="E17" s="13">
        <f t="shared" si="0"/>
        <v>0</v>
      </c>
    </row>
    <row r="18" spans="1:5" ht="19.5" customHeight="1" x14ac:dyDescent="0.25">
      <c r="A18" s="5" t="s">
        <v>16</v>
      </c>
      <c r="B18" s="8" t="s">
        <v>24</v>
      </c>
      <c r="C18" s="8">
        <v>350</v>
      </c>
      <c r="D18" s="14"/>
      <c r="E18" s="13">
        <f t="shared" si="0"/>
        <v>0</v>
      </c>
    </row>
    <row r="19" spans="1:5" ht="18" customHeight="1" x14ac:dyDescent="0.25">
      <c r="A19" s="5" t="s">
        <v>17</v>
      </c>
      <c r="B19" s="8" t="s">
        <v>24</v>
      </c>
      <c r="C19" s="8">
        <v>50</v>
      </c>
      <c r="D19" s="14"/>
      <c r="E19" s="13">
        <f t="shared" si="0"/>
        <v>0</v>
      </c>
    </row>
    <row r="20" spans="1:5" ht="32.25" customHeight="1" x14ac:dyDescent="0.25">
      <c r="A20" s="6" t="s">
        <v>18</v>
      </c>
      <c r="B20" s="8" t="s">
        <v>24</v>
      </c>
      <c r="C20" s="8">
        <v>458</v>
      </c>
      <c r="D20" s="14"/>
      <c r="E20" s="13">
        <f t="shared" si="0"/>
        <v>0</v>
      </c>
    </row>
    <row r="21" spans="1:5" ht="19.5" customHeight="1" x14ac:dyDescent="0.25">
      <c r="A21" s="5" t="s">
        <v>19</v>
      </c>
      <c r="B21" s="8" t="s">
        <v>24</v>
      </c>
      <c r="C21" s="8">
        <v>18</v>
      </c>
      <c r="D21" s="14"/>
      <c r="E21" s="13">
        <f t="shared" si="0"/>
        <v>0</v>
      </c>
    </row>
    <row r="22" spans="1:5" ht="18" customHeight="1" x14ac:dyDescent="0.25">
      <c r="A22" s="5" t="s">
        <v>20</v>
      </c>
      <c r="B22" s="8" t="s">
        <v>24</v>
      </c>
      <c r="C22" s="8">
        <v>350</v>
      </c>
      <c r="D22" s="14"/>
      <c r="E22" s="13">
        <f t="shared" si="0"/>
        <v>0</v>
      </c>
    </row>
    <row r="23" spans="1:5" ht="18" customHeight="1" x14ac:dyDescent="0.25">
      <c r="A23" s="9" t="s">
        <v>21</v>
      </c>
      <c r="B23" s="10"/>
      <c r="C23" s="11"/>
      <c r="D23" s="10"/>
      <c r="E23" s="16">
        <f>E24</f>
        <v>0</v>
      </c>
    </row>
    <row r="24" spans="1:5" ht="75" x14ac:dyDescent="0.25">
      <c r="A24" s="6" t="s">
        <v>23</v>
      </c>
      <c r="B24" s="8" t="s">
        <v>24</v>
      </c>
      <c r="C24" s="8">
        <v>350</v>
      </c>
      <c r="D24" s="14"/>
      <c r="E24" s="13">
        <f>C24*D24</f>
        <v>0</v>
      </c>
    </row>
    <row r="25" spans="1:5" ht="18" customHeight="1" x14ac:dyDescent="0.25">
      <c r="A25" s="1"/>
      <c r="B25" s="18" t="s">
        <v>29</v>
      </c>
      <c r="C25" s="18"/>
      <c r="D25" s="18"/>
      <c r="E25" s="17">
        <f>E5+E23</f>
        <v>0</v>
      </c>
    </row>
    <row r="26" spans="1:5" ht="18" customHeight="1" x14ac:dyDescent="0.25">
      <c r="A26" s="1"/>
      <c r="B26" s="18" t="s">
        <v>30</v>
      </c>
      <c r="C26" s="18"/>
      <c r="D26" s="18"/>
      <c r="E26" s="17">
        <f>E25*0.25</f>
        <v>0</v>
      </c>
    </row>
    <row r="27" spans="1:5" ht="18" customHeight="1" x14ac:dyDescent="0.25">
      <c r="A27" s="1"/>
      <c r="B27" s="18" t="s">
        <v>31</v>
      </c>
      <c r="C27" s="18"/>
      <c r="D27" s="18"/>
      <c r="E27" s="17">
        <f>E25+E26</f>
        <v>0</v>
      </c>
    </row>
    <row r="28" spans="1:5" x14ac:dyDescent="0.25">
      <c r="A28" s="1"/>
      <c r="B28" s="1"/>
      <c r="C28" s="1"/>
      <c r="D28" s="1"/>
      <c r="E28" s="1"/>
    </row>
    <row r="29" spans="1:5" x14ac:dyDescent="0.25">
      <c r="A29" s="1"/>
      <c r="B29" s="1"/>
      <c r="C29" s="1"/>
      <c r="D29" s="1"/>
      <c r="E29" s="1"/>
    </row>
    <row r="30" spans="1:5" x14ac:dyDescent="0.25">
      <c r="C30" t="s">
        <v>34</v>
      </c>
    </row>
    <row r="31" spans="1:5" x14ac:dyDescent="0.25">
      <c r="D31" t="s">
        <v>35</v>
      </c>
    </row>
  </sheetData>
  <mergeCells count="3">
    <mergeCell ref="B25:D25"/>
    <mergeCell ref="B26:D26"/>
    <mergeCell ref="B27:D2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Ines Tihi</dc:creator>
  <cp:lastModifiedBy>Maja Gačić</cp:lastModifiedBy>
  <dcterms:created xsi:type="dcterms:W3CDTF">2024-01-30T10:04:02Z</dcterms:created>
  <dcterms:modified xsi:type="dcterms:W3CDTF">2024-01-31T07:10:41Z</dcterms:modified>
</cp:coreProperties>
</file>