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ines\Desktop\GRAĐEVINSKO-OBRTIČKI RADOVI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  <c r="G7" i="1"/>
  <c r="G8" i="1"/>
  <c r="G9" i="1"/>
  <c r="G10" i="1"/>
  <c r="G11" i="1"/>
  <c r="G12" i="1"/>
  <c r="G5" i="1"/>
  <c r="G13" i="1" l="1"/>
  <c r="G14" i="1" s="1"/>
  <c r="G15" i="1" s="1"/>
</calcChain>
</file>

<file path=xl/sharedStrings.xml><?xml version="1.0" encoding="utf-8"?>
<sst xmlns="http://schemas.openxmlformats.org/spreadsheetml/2006/main" count="29" uniqueCount="22">
  <si>
    <t>Količina</t>
  </si>
  <si>
    <t>RB</t>
  </si>
  <si>
    <t>Opis radova</t>
  </si>
  <si>
    <t>JM</t>
  </si>
  <si>
    <t>Nabava, doprema materijala za izvođenje radova postavljanja laminat poda u uredu. Stavka obuhvaća otprašivanje poda prostorije, postavljanje filc diletacijske folije, postavaljnje laminat poda, postavljanje kutnih zidnih lajsni te ugradnja početne metalne lajsne na ulazu kod vrata</t>
  </si>
  <si>
    <t>Nabava, doprema materijala te izvođenje radova bojanja postojećih vrata ureda. Stavka obuhvaća brušenje postojećih krila i štokova vrata šmirglanjem, popunjavanjem neravnina i oštećenja kit masom za drvo, impregniranje impregnacijom za drvo te lakiranje lak bojom (bijela). Stavka obuhvaća svu potrebnu zaštitu, krep trakama i pvc folijom.</t>
  </si>
  <si>
    <t>kom</t>
  </si>
  <si>
    <t>Nabava, doprema materijala te izvođenje radova obloge zida i stropa gips kartonskim pločama na metalnoj podkonstrukciji. Stavka obuhvaća sve pripremne radove, montažu, gletanje spojeva, silikoniranje akrilnim silikonima te svi radovi do ličenja</t>
  </si>
  <si>
    <r>
      <t>m</t>
    </r>
    <r>
      <rPr>
        <vertAlign val="superscript"/>
        <sz val="11"/>
        <color theme="1"/>
        <rFont val="Calibri"/>
        <family val="2"/>
        <charset val="238"/>
        <scheme val="minor"/>
      </rPr>
      <t>2</t>
    </r>
  </si>
  <si>
    <t>Nabava, doprema materijala te izvođenje radova bojanja postojećih radijatora i cijevi u uredima. Iste je potrebno fizički očistiti od prašine i nečistoća te prijeći šmirgl papirom, a nakon toga obojati lak bijelom bojom za radijatore. Boja je otporna na visoku temperaturu.</t>
  </si>
  <si>
    <t>Nabava, doprema materijala te izvođenje radova bojanja postojećih betonskih klupica u uredima. Iste je potrebno fizički očistiti od prašine i nečistoća te prijeći šmirgl papirom, a nakon toga obojati  bojom za beton. Istu obojati i lakom za visoki sjaj. Manja oštećenja sanirati glet masom, ako je to potrebno.</t>
  </si>
  <si>
    <t>Nabava, doprema materijala te izvođenje radova postavljanja keramičkih pločica poda i zida u sanitarnim čvorovima ili drugim prostorima zgrade. Stavka obuhvaća sve pripremne radove nabave pločica (do max.cijene 15 eura/ m2 za pločice), ljepila, fug mase te svih završnih pvc ili metalnih lajsni.                               Cijena formirana po m2</t>
  </si>
  <si>
    <t>Jedinična cijena bez PDV-a</t>
  </si>
  <si>
    <t>Ukupno bez PDV-a</t>
  </si>
  <si>
    <t>PDV 25%</t>
  </si>
  <si>
    <t>Prilog 2</t>
  </si>
  <si>
    <t>Troškovnik - Građevinsko-obrtnički radovi na zgradama Brodsko-posavske županije</t>
  </si>
  <si>
    <t xml:space="preserve">Napomena: Svi dodatni radovi koji nastanu tijekom izvođenja navedenih radova, a nisu sastavni dio ovog </t>
  </si>
  <si>
    <t>troškovnika posebno će se evidentirati i u dogovoru s investitorom obračunati i naplatiti.</t>
  </si>
  <si>
    <t>Nabava, doprema materijala te izvođenje radova ličenja zidova i stropova. Strop se boji u bijelo, a zidovi po postojećoj staroj boji, krem. Stavka obuhvaća sve radove pripreme stropa i zida sa djelomičnim gletanjem te zaštita prostorije pvc folijom i trakama</t>
  </si>
  <si>
    <t>Ručno skidanje staroga laminat poda u uredu te njegovo deponiranje na otpad. Stavka obuhvaća djelomičnu sanaciju poda sa krpanjem rupa masom za niveliranje poda te pripremom za postavljanje laminata</t>
  </si>
  <si>
    <t>Ukupno s PDV-om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</si>
</sst>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0" fillId="0" borderId="1" xfId="0" applyNumberFormat="1" applyFon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0" fontId="3" fillId="0" borderId="0" xfId="0" applyFont="1"/>
    <xf numFmtId="0" fontId="4" fillId="0" borderId="0" xfId="0" applyFont="1"/>
    <xf numFmtId="4" fontId="1" fillId="0" borderId="1" xfId="0" applyNumberFormat="1" applyFon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8"/>
  <sheetViews>
    <sheetView tabSelected="1" workbookViewId="0">
      <selection activeCell="L8" sqref="L8"/>
    </sheetView>
  </sheetViews>
  <sheetFormatPr defaultRowHeight="15" x14ac:dyDescent="0.25"/>
  <cols>
    <col min="1" max="1" width="4.140625" customWidth="1"/>
    <col min="2" max="2" width="5.85546875" customWidth="1"/>
    <col min="3" max="3" width="57.85546875" customWidth="1"/>
    <col min="5" max="5" width="11.140625" customWidth="1"/>
    <col min="6" max="6" width="16.7109375" customWidth="1"/>
    <col min="7" max="7" width="18.7109375" customWidth="1"/>
  </cols>
  <sheetData>
    <row r="1" spans="2:7" ht="18.75" x14ac:dyDescent="0.3">
      <c r="B1" s="15" t="s">
        <v>15</v>
      </c>
    </row>
    <row r="2" spans="2:7" ht="18.75" x14ac:dyDescent="0.3">
      <c r="B2" s="18" t="s">
        <v>16</v>
      </c>
      <c r="C2" s="18"/>
      <c r="D2" s="18"/>
      <c r="E2" s="18"/>
      <c r="F2" s="18"/>
      <c r="G2" s="18"/>
    </row>
    <row r="4" spans="2:7" ht="33.75" customHeight="1" x14ac:dyDescent="0.25">
      <c r="B4" s="7" t="s">
        <v>1</v>
      </c>
      <c r="C4" s="8" t="s">
        <v>2</v>
      </c>
      <c r="D4" s="9" t="s">
        <v>3</v>
      </c>
      <c r="E4" s="9" t="s">
        <v>0</v>
      </c>
      <c r="F4" s="9" t="s">
        <v>12</v>
      </c>
      <c r="G4" s="9" t="s">
        <v>13</v>
      </c>
    </row>
    <row r="5" spans="2:7" ht="63.75" customHeight="1" x14ac:dyDescent="0.25">
      <c r="B5" s="3">
        <v>1</v>
      </c>
      <c r="C5" s="4" t="s">
        <v>20</v>
      </c>
      <c r="D5" s="6" t="s">
        <v>8</v>
      </c>
      <c r="E5" s="3">
        <v>250</v>
      </c>
      <c r="F5" s="10"/>
      <c r="G5" s="10">
        <f>E5*F5</f>
        <v>0</v>
      </c>
    </row>
    <row r="6" spans="2:7" ht="77.25" customHeight="1" x14ac:dyDescent="0.25">
      <c r="B6" s="3">
        <v>2</v>
      </c>
      <c r="C6" s="5" t="s">
        <v>4</v>
      </c>
      <c r="D6" s="6" t="s">
        <v>8</v>
      </c>
      <c r="E6" s="3">
        <v>250</v>
      </c>
      <c r="F6" s="10"/>
      <c r="G6" s="10">
        <f t="shared" ref="G6:G12" si="0">E6*F6</f>
        <v>0</v>
      </c>
    </row>
    <row r="7" spans="2:7" ht="61.5" customHeight="1" x14ac:dyDescent="0.25">
      <c r="B7" s="3">
        <v>3</v>
      </c>
      <c r="C7" s="5" t="s">
        <v>19</v>
      </c>
      <c r="D7" s="6" t="s">
        <v>8</v>
      </c>
      <c r="E7" s="3">
        <v>2000</v>
      </c>
      <c r="F7" s="10"/>
      <c r="G7" s="10">
        <f t="shared" si="0"/>
        <v>0</v>
      </c>
    </row>
    <row r="8" spans="2:7" ht="91.5" customHeight="1" x14ac:dyDescent="0.25">
      <c r="B8" s="3">
        <v>4</v>
      </c>
      <c r="C8" s="5" t="s">
        <v>5</v>
      </c>
      <c r="D8" s="6" t="s">
        <v>6</v>
      </c>
      <c r="E8" s="3">
        <v>10</v>
      </c>
      <c r="F8" s="10"/>
      <c r="G8" s="10">
        <f t="shared" si="0"/>
        <v>0</v>
      </c>
    </row>
    <row r="9" spans="2:7" ht="78" customHeight="1" x14ac:dyDescent="0.25">
      <c r="B9" s="3">
        <v>5</v>
      </c>
      <c r="C9" s="5" t="s">
        <v>9</v>
      </c>
      <c r="D9" s="3" t="s">
        <v>6</v>
      </c>
      <c r="E9" s="3">
        <v>10</v>
      </c>
      <c r="F9" s="10"/>
      <c r="G9" s="10">
        <f t="shared" si="0"/>
        <v>0</v>
      </c>
    </row>
    <row r="10" spans="2:7" ht="78" customHeight="1" x14ac:dyDescent="0.25">
      <c r="B10" s="3">
        <v>6</v>
      </c>
      <c r="C10" s="5" t="s">
        <v>10</v>
      </c>
      <c r="D10" s="3" t="s">
        <v>6</v>
      </c>
      <c r="E10" s="3">
        <v>10</v>
      </c>
      <c r="F10" s="10"/>
      <c r="G10" s="10">
        <f t="shared" si="0"/>
        <v>0</v>
      </c>
    </row>
    <row r="11" spans="2:7" ht="64.5" customHeight="1" x14ac:dyDescent="0.25">
      <c r="B11" s="1">
        <v>7</v>
      </c>
      <c r="C11" s="2" t="s">
        <v>7</v>
      </c>
      <c r="D11" s="6" t="s">
        <v>8</v>
      </c>
      <c r="E11" s="1">
        <v>25</v>
      </c>
      <c r="F11" s="11"/>
      <c r="G11" s="10">
        <f t="shared" si="0"/>
        <v>0</v>
      </c>
    </row>
    <row r="12" spans="2:7" ht="90.75" customHeight="1" x14ac:dyDescent="0.25">
      <c r="B12" s="1">
        <v>8</v>
      </c>
      <c r="C12" s="2" t="s">
        <v>11</v>
      </c>
      <c r="D12" s="6" t="s">
        <v>8</v>
      </c>
      <c r="E12" s="1">
        <v>25</v>
      </c>
      <c r="F12" s="11"/>
      <c r="G12" s="10">
        <f t="shared" si="0"/>
        <v>0</v>
      </c>
    </row>
    <row r="13" spans="2:7" ht="20.25" customHeight="1" x14ac:dyDescent="0.25">
      <c r="B13" s="16" t="s">
        <v>13</v>
      </c>
      <c r="C13" s="16"/>
      <c r="D13" s="16"/>
      <c r="E13" s="16"/>
      <c r="F13" s="16"/>
      <c r="G13" s="12">
        <f>SUM(G5:G12)</f>
        <v>0</v>
      </c>
    </row>
    <row r="14" spans="2:7" ht="21" customHeight="1" x14ac:dyDescent="0.25">
      <c r="B14" s="17" t="s">
        <v>14</v>
      </c>
      <c r="C14" s="17"/>
      <c r="D14" s="17"/>
      <c r="E14" s="17"/>
      <c r="F14" s="17"/>
      <c r="G14" s="12">
        <f>G13*0.25</f>
        <v>0</v>
      </c>
    </row>
    <row r="15" spans="2:7" ht="21.75" customHeight="1" x14ac:dyDescent="0.25">
      <c r="B15" s="16" t="s">
        <v>21</v>
      </c>
      <c r="C15" s="16"/>
      <c r="D15" s="16"/>
      <c r="E15" s="16"/>
      <c r="F15" s="16"/>
      <c r="G15" s="12">
        <f>G13+G14</f>
        <v>0</v>
      </c>
    </row>
    <row r="17" spans="2:5" ht="15.75" x14ac:dyDescent="0.25">
      <c r="B17" s="14" t="s">
        <v>17</v>
      </c>
      <c r="C17" s="13"/>
      <c r="D17" s="13"/>
      <c r="E17" s="13"/>
    </row>
    <row r="18" spans="2:5" ht="15.75" x14ac:dyDescent="0.25">
      <c r="B18" s="14" t="s">
        <v>18</v>
      </c>
      <c r="C18" s="13"/>
      <c r="D18" s="13"/>
      <c r="E18" s="13"/>
    </row>
  </sheetData>
  <mergeCells count="4">
    <mergeCell ref="B13:F13"/>
    <mergeCell ref="B14:F14"/>
    <mergeCell ref="B15:F15"/>
    <mergeCell ref="B2:G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Ines Tihi</dc:creator>
  <cp:lastModifiedBy>Ines Tihi</cp:lastModifiedBy>
  <cp:lastPrinted>2023-07-06T09:10:18Z</cp:lastPrinted>
  <dcterms:created xsi:type="dcterms:W3CDTF">2023-07-05T09:07:05Z</dcterms:created>
  <dcterms:modified xsi:type="dcterms:W3CDTF">2024-07-17T06:24:12Z</dcterms:modified>
</cp:coreProperties>
</file>