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iana\Desktop\JEDNOSTAVNA NABAVA\GIMNAZIJA NG - SANACIJA UNUTARNJIH ZIDOVA I STROPOVA\"/>
    </mc:Choice>
  </mc:AlternateContent>
  <xr:revisionPtr revIDLastSave="0" documentId="8_{2D925E19-9137-4A05-8D16-DC3B9BDFFCB2}" xr6:coauthVersionLast="36" xr6:coauthVersionMax="36" xr10:uidLastSave="{00000000-0000-0000-0000-000000000000}"/>
  <bookViews>
    <workbookView xWindow="0" yWindow="0" windowWidth="28800" windowHeight="12225"/>
  </bookViews>
  <sheets>
    <sheet name="Ponuda" sheetId="1" r:id="rId1"/>
  </sheets>
  <definedNames>
    <definedName name="ColumnTitle1">Ponuda!$B$3</definedName>
    <definedName name="ColumnTitleRegion1..B11.1">Ponuda!#REF!</definedName>
    <definedName name="_xlnm.Print_Titles" localSheetId="0">Ponuda!$3:$3</definedName>
    <definedName name="RowTitleRegion1..D4">Ponuda!#REF!</definedName>
    <definedName name="RowTitleRegion2..D7">Ponuda!#REF!</definedName>
    <definedName name="RowTitleRegion3..C12">Ponuda!$B$2</definedName>
  </definedNames>
  <calcPr calcId="191029"/>
</workbook>
</file>

<file path=xl/calcChain.xml><?xml version="1.0" encoding="utf-8"?>
<calcChain xmlns="http://schemas.openxmlformats.org/spreadsheetml/2006/main">
  <c r="F33" i="1" l="1"/>
  <c r="F32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34" i="1" l="1"/>
</calcChain>
</file>

<file path=xl/sharedStrings.xml><?xml version="1.0" encoding="utf-8"?>
<sst xmlns="http://schemas.openxmlformats.org/spreadsheetml/2006/main" count="67" uniqueCount="42">
  <si>
    <t>Komentari ili posebne upute: 
UREĐENJE PODRUMA GIMNAZIJA NOVA GRADIŠKA, Trg kralja Tomislava 9, Nova Gradiška-sanacija unutarnjih zidova i stropova</t>
  </si>
  <si>
    <t>Opis</t>
  </si>
  <si>
    <t>jed.mjera.</t>
  </si>
  <si>
    <t>kol.</t>
  </si>
  <si>
    <t>cijena</t>
  </si>
  <si>
    <t>IZNOS</t>
  </si>
  <si>
    <t>UNUTARNJI RADOVI</t>
  </si>
  <si>
    <t>Iznošenje stvari i opreme iz učionica i hodnika</t>
  </si>
  <si>
    <t>kpl</t>
  </si>
  <si>
    <t>Demontaža postojeće drvene stolarije i odvoz na deponiju (7 vrata i 2 prozora)</t>
  </si>
  <si>
    <t xml:space="preserve">Demontaža postojeće lamperije na zidovima u učionicama </t>
  </si>
  <si>
    <t>m2</t>
  </si>
  <si>
    <t>Demontaža postojećih sanitarija</t>
  </si>
  <si>
    <t>Montaža gips kartonskih pregradnih zidova 10 cm, zid se sastoji od podkonstrukcije d=50 mm, 2x12,5 mm impregrirane vodootporne ploče i mineralne vune (uključeno gletanje spojeva i šmirglanje stropova)</t>
  </si>
  <si>
    <t>Montaža gips kartonskih stropova, postavljanje pocinčane konstrukcije, 1x12,5 mm impregrirane vodootporne ploče (uključeno gletanje spojeva i šmirglanje stropova)</t>
  </si>
  <si>
    <t xml:space="preserve">Zidanje i žbukanje otvora </t>
  </si>
  <si>
    <t>Demontaža postojećih radijatora i odvoz na deponiju</t>
  </si>
  <si>
    <t>Montaža novih pločastih radijatora 500x1600 mm</t>
  </si>
  <si>
    <t>kom</t>
  </si>
  <si>
    <t>Šlicanje zidova od pune opeke za postavljanje nove instalacije vode</t>
  </si>
  <si>
    <t>Instalacija vode u sanitarnim čvorovima i ugradnja kompletnog zidnog razvoda tople i hladne vode, uključujući umivaonike, wc školjke i spajanje na glavni vod do potpune gotovosti</t>
  </si>
  <si>
    <t xml:space="preserve">Postavljanje rabit mrežice, podloga i 2x ljepilo </t>
  </si>
  <si>
    <t>Gletanje zidova i stropova, podloga, 2x gletanje i šmirglanje</t>
  </si>
  <si>
    <t>Bojanje zidova i stropova, podloga, 2x bojanje</t>
  </si>
  <si>
    <t>Postavljanje novih drvenih vrata, 0,90x2 m, uključena brava i cilindar s 3 ključa</t>
  </si>
  <si>
    <t>Postavljanje novih drvenih vrata s dva krila, 1,80x2,30 m</t>
  </si>
  <si>
    <t>Montaža nove wc školjke s poklopcem</t>
  </si>
  <si>
    <t>Montaža novih umivaonika</t>
  </si>
  <si>
    <t>Montaža vodokotlića</t>
  </si>
  <si>
    <t>Nabava, dobava i ugradnja električnih bojlera za toplu vodu, zapremnine 15 l, snaga 2 kW (36,8x36,8x34 cm)</t>
  </si>
  <si>
    <t>Nabava stojeće mješalice za umivaonike</t>
  </si>
  <si>
    <t>Nabava ogledala 40x60 cm</t>
  </si>
  <si>
    <t>Postavljanje nove instalacije struje u učionicama i sanitarnim čvorovima</t>
  </si>
  <si>
    <t>Postavljanje novih utičnica</t>
  </si>
  <si>
    <t>Postavljanje novih prekidača</t>
  </si>
  <si>
    <t>Dobava i izvedba horizontalne i vertikalne hidroizolacije poda i obodnih zidova u sanitarnim čvorovima</t>
  </si>
  <si>
    <t>VANJSKI RADOVI</t>
  </si>
  <si>
    <t>Demontaža postojeće nadstrešnice 6,40x4,70 m i odvoz na deponiju</t>
  </si>
  <si>
    <t>Montaža nove nadstrešnice 6,40x4,70 m, postavljanje 6 drvenih stubova 20x20, postavljanje greda, letve, crijepa i rina</t>
  </si>
  <si>
    <t>Zbroj</t>
  </si>
  <si>
    <t>Na iskazane cijene obračunava se PDV</t>
  </si>
  <si>
    <t>U cijenu su uračunati rad i sav materijal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</si>
</sst>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&quot; &quot;[$€]"/>
    <numFmt numFmtId="165" formatCode="[$-41A]d&quot;. &quot;mmmm&quot; &quot;yyyy&quot;.&quot;;@"/>
    <numFmt numFmtId="166" formatCode="[&lt;=9999999]#&quot;-&quot;####;&quot;(&quot;#&quot;) &quot;###&quot;-&quot;####"/>
    <numFmt numFmtId="167" formatCode="&quot; &quot;#,##0.00&quot; kn &quot;;&quot;-&quot;#,##0.00&quot; kn &quot;;&quot; -&quot;00&quot; kn &quot;;&quot; &quot;@&quot; &quot;"/>
  </numFmts>
  <fonts count="8" x14ac:knownFonts="1">
    <font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i/>
      <sz val="11"/>
      <color rgb="FF000000"/>
      <name val="Arial"/>
      <family val="2"/>
      <charset val="238"/>
    </font>
    <font>
      <b/>
      <sz val="18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i/>
      <sz val="11"/>
      <color rgb="FF000000"/>
      <name val="Arial"/>
      <family val="2"/>
      <charset val="238"/>
    </font>
    <font>
      <u/>
      <sz val="11"/>
      <color rgb="FF0563C1"/>
      <name val="Arial"/>
      <family val="2"/>
      <charset val="238"/>
    </font>
    <font>
      <sz val="28"/>
      <color rgb="FF80808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rgb="FFE7E6E6"/>
        <bgColor rgb="FFE7E6E6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6">
    <xf numFmtId="0" fontId="0" fillId="0" borderId="0">
      <alignment horizontal="left" wrapText="1"/>
    </xf>
    <xf numFmtId="167" fontId="1" fillId="0" borderId="0" applyFont="0" applyFill="0" applyBorder="0" applyProtection="0">
      <alignment horizontal="right" wrapText="1"/>
    </xf>
    <xf numFmtId="165" fontId="1" fillId="0" borderId="0" applyFont="0" applyFill="0" applyBorder="0" applyAlignment="0" applyProtection="0">
      <alignment horizontal="left" wrapText="1"/>
    </xf>
    <xf numFmtId="0" fontId="2" fillId="0" borderId="0" applyNumberFormat="0" applyBorder="0" applyProtection="0">
      <alignment horizontal="left" vertical="top" wrapText="1"/>
    </xf>
    <xf numFmtId="0" fontId="1" fillId="0" borderId="0" applyNumberFormat="0" applyFont="0" applyFill="0" applyBorder="0" applyAlignment="0" applyProtection="0">
      <alignment horizontal="left" wrapText="1"/>
    </xf>
    <xf numFmtId="0" fontId="3" fillId="0" borderId="0" applyNumberFormat="0" applyBorder="0" applyProtection="0">
      <alignment horizontal="left" wrapText="1"/>
    </xf>
    <xf numFmtId="0" fontId="4" fillId="0" borderId="0" applyNumberFormat="0" applyBorder="0" applyProtection="0">
      <alignment horizontal="right" wrapText="1" indent="1"/>
    </xf>
    <xf numFmtId="0" fontId="4" fillId="0" borderId="0" applyNumberFormat="0" applyBorder="0" applyProtection="0">
      <alignment horizontal="left" vertical="top" wrapText="1"/>
    </xf>
    <xf numFmtId="0" fontId="5" fillId="0" borderId="0" applyNumberFormat="0" applyBorder="0" applyProtection="0">
      <alignment horizontal="right" wrapText="1" indent="1"/>
    </xf>
    <xf numFmtId="0" fontId="6" fillId="0" borderId="0" applyNumberFormat="0" applyFill="0" applyBorder="0" applyAlignment="0" applyProtection="0">
      <alignment horizontal="left" wrapText="1"/>
    </xf>
    <xf numFmtId="0" fontId="1" fillId="0" borderId="0" applyNumberFormat="0" applyFont="0" applyFill="0" applyBorder="0" applyProtection="0">
      <alignment horizontal="left" wrapText="1"/>
    </xf>
    <xf numFmtId="0" fontId="1" fillId="0" borderId="0" applyNumberFormat="0" applyFont="0" applyBorder="0" applyProtection="0">
      <alignment horizontal="left" vertical="top" wrapText="1"/>
    </xf>
    <xf numFmtId="0" fontId="4" fillId="0" borderId="0" applyNumberFormat="0" applyBorder="0" applyProtection="0">
      <alignment horizontal="center" wrapText="1"/>
    </xf>
    <xf numFmtId="166" fontId="1" fillId="0" borderId="0" applyFont="0" applyFill="0" applyBorder="0" applyProtection="0">
      <alignment horizontal="left" vertical="top" wrapText="1"/>
    </xf>
    <xf numFmtId="0" fontId="7" fillId="0" borderId="0" applyNumberFormat="0" applyBorder="0" applyProtection="0">
      <alignment horizontal="right" wrapText="1"/>
    </xf>
    <xf numFmtId="0" fontId="4" fillId="0" borderId="0" applyNumberFormat="0" applyBorder="0" applyProtection="0">
      <alignment horizontal="right" wrapText="1" indent="1"/>
    </xf>
  </cellStyleXfs>
  <cellXfs count="19">
    <xf numFmtId="0" fontId="0" fillId="0" borderId="0" xfId="0">
      <alignment horizontal="left" wrapText="1"/>
    </xf>
    <xf numFmtId="166" fontId="0" fillId="0" borderId="0" xfId="13" applyFont="1" applyAlignment="1">
      <alignment horizontal="left" vertical="top" wrapText="1"/>
    </xf>
    <xf numFmtId="0" fontId="4" fillId="0" borderId="0" xfId="7" applyFont="1" applyFill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164" fontId="0" fillId="0" borderId="1" xfId="1" applyNumberFormat="1" applyFont="1" applyBorder="1" applyAlignment="1">
      <alignment horizontal="right" wrapText="1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left" wrapText="1"/>
    </xf>
    <xf numFmtId="0" fontId="0" fillId="3" borderId="1" xfId="0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 wrapText="1"/>
    </xf>
    <xf numFmtId="0" fontId="4" fillId="0" borderId="0" xfId="0" applyFont="1" applyFill="1" applyAlignment="1" applyProtection="1">
      <alignment horizontal="right" indent="1"/>
    </xf>
    <xf numFmtId="164" fontId="0" fillId="2" borderId="1" xfId="0" applyNumberFormat="1" applyFill="1" applyBorder="1" applyAlignment="1">
      <alignment horizontal="right"/>
    </xf>
    <xf numFmtId="0" fontId="0" fillId="0" borderId="0" xfId="0" applyFill="1">
      <alignment horizontal="left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0" fillId="0" borderId="0" xfId="0">
      <alignment horizontal="left" wrapText="1"/>
    </xf>
  </cellXfs>
  <cellStyles count="16">
    <cellStyle name="Currency" xfId="1"/>
    <cellStyle name="Datum" xfId="2"/>
    <cellStyle name="Explanatory Text" xfId="3"/>
    <cellStyle name="Followed Hyperlink" xfId="4"/>
    <cellStyle name="Heading 1" xfId="5"/>
    <cellStyle name="Heading 2" xfId="6"/>
    <cellStyle name="Heading 3" xfId="7"/>
    <cellStyle name="Heading 4" xfId="8"/>
    <cellStyle name="Hiperveza" xfId="9"/>
    <cellStyle name="Hyperlink" xfId="10"/>
    <cellStyle name="Komentari" xfId="11"/>
    <cellStyle name="Normalno" xfId="0" builtinId="0" customBuiltin="1"/>
    <cellStyle name="Note" xfId="12"/>
    <cellStyle name="Telefon" xfId="13"/>
    <cellStyle name="Title" xfId="14"/>
    <cellStyle name="Total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Ponuda" displayName="Ponuda" ref="B3:F33" totalsRowShown="0">
  <tableColumns count="5">
    <tableColumn id="1" name="Opis"/>
    <tableColumn id="2" name="jed.mjera."/>
    <tableColumn id="3" name="kol."/>
    <tableColumn id="4" name="cijena"/>
    <tableColumn id="5" name="IZNOS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8"/>
  <sheetViews>
    <sheetView tabSelected="1" workbookViewId="0">
      <selection activeCell="A9" sqref="A1:XFD9"/>
    </sheetView>
  </sheetViews>
  <sheetFormatPr defaultRowHeight="30" customHeight="1" x14ac:dyDescent="0.2"/>
  <cols>
    <col min="1" max="1" width="2.375" customWidth="1"/>
    <col min="2" max="2" width="54.875" customWidth="1"/>
    <col min="3" max="3" width="9.5" customWidth="1"/>
    <col min="4" max="4" width="11.75" customWidth="1"/>
    <col min="5" max="5" width="22.375" customWidth="1"/>
    <col min="6" max="6" width="20.75" customWidth="1"/>
    <col min="7" max="7" width="2.625" customWidth="1"/>
    <col min="8" max="8" width="9" customWidth="1"/>
  </cols>
  <sheetData>
    <row r="1" spans="2:6" ht="24.75" customHeight="1" x14ac:dyDescent="0.2">
      <c r="B1" s="1"/>
      <c r="C1" s="1"/>
      <c r="D1" s="1"/>
    </row>
    <row r="2" spans="2:6" ht="62.25" customHeight="1" x14ac:dyDescent="0.2">
      <c r="B2" s="2" t="s">
        <v>0</v>
      </c>
      <c r="C2" s="15"/>
      <c r="D2" s="15"/>
      <c r="E2" s="15"/>
      <c r="F2" s="15"/>
    </row>
    <row r="3" spans="2:6" ht="30" customHeight="1" x14ac:dyDescent="0.2"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2:6" ht="30" customHeight="1" x14ac:dyDescent="0.2">
      <c r="B4" s="4" t="s">
        <v>6</v>
      </c>
      <c r="C4" s="5"/>
      <c r="D4" s="5"/>
      <c r="E4" s="5"/>
      <c r="F4" s="6"/>
    </row>
    <row r="5" spans="2:6" ht="30" customHeight="1" x14ac:dyDescent="0.2">
      <c r="B5" s="7" t="s">
        <v>7</v>
      </c>
      <c r="C5" s="8" t="s">
        <v>8</v>
      </c>
      <c r="D5" s="8">
        <v>1</v>
      </c>
      <c r="E5" s="8"/>
      <c r="F5" s="6">
        <f>Ponuda!$D5*Ponuda!$E5</f>
        <v>0</v>
      </c>
    </row>
    <row r="6" spans="2:6" s="9" customFormat="1" ht="33" customHeight="1" x14ac:dyDescent="0.2">
      <c r="B6" s="7" t="s">
        <v>9</v>
      </c>
      <c r="C6" s="8" t="s">
        <v>8</v>
      </c>
      <c r="D6" s="8">
        <v>1</v>
      </c>
      <c r="E6" s="8"/>
      <c r="F6" s="6">
        <f>Ponuda!$D6*Ponuda!$E6</f>
        <v>0</v>
      </c>
    </row>
    <row r="7" spans="2:6" ht="19.5" customHeight="1" x14ac:dyDescent="0.2">
      <c r="B7" s="10" t="s">
        <v>10</v>
      </c>
      <c r="C7" s="8" t="s">
        <v>11</v>
      </c>
      <c r="D7" s="8">
        <v>68</v>
      </c>
      <c r="E7" s="8"/>
      <c r="F7" s="6">
        <f>Ponuda!$D7*Ponuda!$E7</f>
        <v>0</v>
      </c>
    </row>
    <row r="8" spans="2:6" ht="19.5" customHeight="1" x14ac:dyDescent="0.2">
      <c r="B8" s="10" t="s">
        <v>12</v>
      </c>
      <c r="C8" s="8" t="s">
        <v>8</v>
      </c>
      <c r="D8" s="8">
        <v>1</v>
      </c>
      <c r="E8" s="8"/>
      <c r="F8" s="6">
        <f>Ponuda!$D8*Ponuda!$E8</f>
        <v>0</v>
      </c>
    </row>
    <row r="9" spans="2:6" ht="61.5" customHeight="1" x14ac:dyDescent="0.2">
      <c r="B9" s="7" t="s">
        <v>13</v>
      </c>
      <c r="C9" s="8" t="s">
        <v>11</v>
      </c>
      <c r="D9" s="8">
        <v>78</v>
      </c>
      <c r="E9" s="8"/>
      <c r="F9" s="6">
        <f>Ponuda!$D9*Ponuda!$E9</f>
        <v>0</v>
      </c>
    </row>
    <row r="10" spans="2:6" ht="51.75" customHeight="1" x14ac:dyDescent="0.2">
      <c r="B10" s="7" t="s">
        <v>14</v>
      </c>
      <c r="C10" s="8" t="s">
        <v>11</v>
      </c>
      <c r="D10" s="8">
        <v>66</v>
      </c>
      <c r="E10" s="8"/>
      <c r="F10" s="6">
        <f>Ponuda!$D10*Ponuda!$E10</f>
        <v>0</v>
      </c>
    </row>
    <row r="11" spans="2:6" ht="25.5" customHeight="1" x14ac:dyDescent="0.2">
      <c r="B11" s="7" t="s">
        <v>15</v>
      </c>
      <c r="C11" s="8" t="s">
        <v>11</v>
      </c>
      <c r="D11" s="8">
        <v>18</v>
      </c>
      <c r="E11" s="8"/>
      <c r="F11" s="6">
        <f>Ponuda!$D11*Ponuda!$E11</f>
        <v>0</v>
      </c>
    </row>
    <row r="12" spans="2:6" ht="25.5" customHeight="1" x14ac:dyDescent="0.2">
      <c r="B12" s="7" t="s">
        <v>16</v>
      </c>
      <c r="C12" s="8" t="s">
        <v>8</v>
      </c>
      <c r="D12" s="8">
        <v>1</v>
      </c>
      <c r="E12" s="8"/>
      <c r="F12" s="6">
        <f>Ponuda!$D12*Ponuda!$E12</f>
        <v>0</v>
      </c>
    </row>
    <row r="13" spans="2:6" ht="24.75" customHeight="1" x14ac:dyDescent="0.2">
      <c r="B13" s="7" t="s">
        <v>17</v>
      </c>
      <c r="C13" s="8" t="s">
        <v>18</v>
      </c>
      <c r="D13" s="8">
        <v>7</v>
      </c>
      <c r="E13" s="8"/>
      <c r="F13" s="6">
        <f>Ponuda!$D13*Ponuda!$E13</f>
        <v>0</v>
      </c>
    </row>
    <row r="14" spans="2:6" ht="24.75" customHeight="1" x14ac:dyDescent="0.2">
      <c r="B14" s="7" t="s">
        <v>19</v>
      </c>
      <c r="C14" s="8" t="s">
        <v>8</v>
      </c>
      <c r="D14" s="8">
        <v>1</v>
      </c>
      <c r="E14" s="8"/>
      <c r="F14" s="6">
        <f>Ponuda!$D14*Ponuda!$E14</f>
        <v>0</v>
      </c>
    </row>
    <row r="15" spans="2:6" ht="45" customHeight="1" x14ac:dyDescent="0.2">
      <c r="B15" s="7" t="s">
        <v>20</v>
      </c>
      <c r="C15" s="8" t="s">
        <v>8</v>
      </c>
      <c r="D15" s="8">
        <v>1</v>
      </c>
      <c r="E15" s="8"/>
      <c r="F15" s="6">
        <f>Ponuda!$D15*Ponuda!$E15</f>
        <v>0</v>
      </c>
    </row>
    <row r="16" spans="2:6" ht="19.5" customHeight="1" x14ac:dyDescent="0.2">
      <c r="B16" s="10" t="s">
        <v>21</v>
      </c>
      <c r="C16" s="8" t="s">
        <v>11</v>
      </c>
      <c r="D16" s="8">
        <v>836</v>
      </c>
      <c r="E16" s="8"/>
      <c r="F16" s="6">
        <f>Ponuda!$D16*Ponuda!$E16</f>
        <v>0</v>
      </c>
    </row>
    <row r="17" spans="2:6" ht="19.5" customHeight="1" x14ac:dyDescent="0.2">
      <c r="B17" s="10" t="s">
        <v>22</v>
      </c>
      <c r="C17" s="8" t="s">
        <v>11</v>
      </c>
      <c r="D17" s="8">
        <v>836</v>
      </c>
      <c r="E17" s="8"/>
      <c r="F17" s="6">
        <f>Ponuda!$D17*Ponuda!$E17</f>
        <v>0</v>
      </c>
    </row>
    <row r="18" spans="2:6" ht="19.5" customHeight="1" x14ac:dyDescent="0.2">
      <c r="B18" s="10" t="s">
        <v>23</v>
      </c>
      <c r="C18" s="8" t="s">
        <v>11</v>
      </c>
      <c r="D18" s="8">
        <v>836</v>
      </c>
      <c r="E18" s="8"/>
      <c r="F18" s="6">
        <f>Ponuda!$D18*Ponuda!$E18</f>
        <v>0</v>
      </c>
    </row>
    <row r="19" spans="2:6" ht="29.25" customHeight="1" x14ac:dyDescent="0.2">
      <c r="B19" s="7" t="s">
        <v>24</v>
      </c>
      <c r="C19" s="8" t="s">
        <v>18</v>
      </c>
      <c r="D19" s="8">
        <v>7</v>
      </c>
      <c r="E19" s="8"/>
      <c r="F19" s="6">
        <f>Ponuda!$D19*Ponuda!$E19</f>
        <v>0</v>
      </c>
    </row>
    <row r="20" spans="2:6" ht="19.5" customHeight="1" x14ac:dyDescent="0.2">
      <c r="B20" s="10" t="s">
        <v>25</v>
      </c>
      <c r="C20" s="8" t="s">
        <v>18</v>
      </c>
      <c r="D20" s="8">
        <v>1</v>
      </c>
      <c r="E20" s="8"/>
      <c r="F20" s="6">
        <f>Ponuda!$D20*Ponuda!$E20</f>
        <v>0</v>
      </c>
    </row>
    <row r="21" spans="2:6" ht="19.5" customHeight="1" x14ac:dyDescent="0.2">
      <c r="B21" s="10" t="s">
        <v>26</v>
      </c>
      <c r="C21" s="8" t="s">
        <v>18</v>
      </c>
      <c r="D21" s="8">
        <v>2</v>
      </c>
      <c r="E21" s="8"/>
      <c r="F21" s="6">
        <f>Ponuda!$D21*Ponuda!$E21</f>
        <v>0</v>
      </c>
    </row>
    <row r="22" spans="2:6" ht="19.5" customHeight="1" x14ac:dyDescent="0.2">
      <c r="B22" s="10" t="s">
        <v>27</v>
      </c>
      <c r="C22" s="8" t="s">
        <v>18</v>
      </c>
      <c r="D22" s="8">
        <v>5</v>
      </c>
      <c r="E22" s="8"/>
      <c r="F22" s="6">
        <f>Ponuda!$D22*Ponuda!$E22</f>
        <v>0</v>
      </c>
    </row>
    <row r="23" spans="2:6" ht="19.5" customHeight="1" x14ac:dyDescent="0.2">
      <c r="B23" s="10" t="s">
        <v>28</v>
      </c>
      <c r="C23" s="8" t="s">
        <v>18</v>
      </c>
      <c r="D23" s="8">
        <v>2</v>
      </c>
      <c r="E23" s="8"/>
      <c r="F23" s="6">
        <f>Ponuda!$D23*Ponuda!$E23</f>
        <v>0</v>
      </c>
    </row>
    <row r="24" spans="2:6" ht="33" customHeight="1" x14ac:dyDescent="0.2">
      <c r="B24" s="7" t="s">
        <v>29</v>
      </c>
      <c r="C24" s="8" t="s">
        <v>18</v>
      </c>
      <c r="D24" s="8">
        <v>2</v>
      </c>
      <c r="E24" s="8"/>
      <c r="F24" s="6">
        <f>Ponuda!$D24*Ponuda!$E24</f>
        <v>0</v>
      </c>
    </row>
    <row r="25" spans="2:6" ht="22.5" customHeight="1" x14ac:dyDescent="0.2">
      <c r="B25" s="7" t="s">
        <v>30</v>
      </c>
      <c r="C25" s="8" t="s">
        <v>18</v>
      </c>
      <c r="D25" s="8">
        <v>5</v>
      </c>
      <c r="E25" s="8"/>
      <c r="F25" s="6">
        <f>Ponuda!$D25*Ponuda!$E25</f>
        <v>0</v>
      </c>
    </row>
    <row r="26" spans="2:6" ht="19.5" customHeight="1" x14ac:dyDescent="0.2">
      <c r="B26" s="10" t="s">
        <v>31</v>
      </c>
      <c r="C26" s="8" t="s">
        <v>18</v>
      </c>
      <c r="D26" s="8">
        <v>5</v>
      </c>
      <c r="E26" s="8"/>
      <c r="F26" s="6">
        <f>Ponuda!$D26*Ponuda!$E26</f>
        <v>0</v>
      </c>
    </row>
    <row r="27" spans="2:6" ht="28.5" customHeight="1" x14ac:dyDescent="0.2">
      <c r="B27" s="7" t="s">
        <v>32</v>
      </c>
      <c r="C27" s="8" t="s">
        <v>8</v>
      </c>
      <c r="D27" s="8">
        <v>1</v>
      </c>
      <c r="E27" s="8"/>
      <c r="F27" s="6">
        <f>Ponuda!$D27*Ponuda!$E27</f>
        <v>0</v>
      </c>
    </row>
    <row r="28" spans="2:6" ht="19.5" customHeight="1" x14ac:dyDescent="0.2">
      <c r="B28" s="10" t="s">
        <v>33</v>
      </c>
      <c r="C28" s="8" t="s">
        <v>18</v>
      </c>
      <c r="D28" s="8">
        <v>38</v>
      </c>
      <c r="E28" s="8"/>
      <c r="F28" s="6">
        <f>Ponuda!$D28*Ponuda!$E28</f>
        <v>0</v>
      </c>
    </row>
    <row r="29" spans="2:6" ht="19.5" customHeight="1" x14ac:dyDescent="0.2">
      <c r="B29" s="10" t="s">
        <v>34</v>
      </c>
      <c r="C29" s="8" t="s">
        <v>18</v>
      </c>
      <c r="D29" s="8">
        <v>22</v>
      </c>
      <c r="E29" s="8"/>
      <c r="F29" s="6">
        <f>Ponuda!$D29*Ponuda!$E29</f>
        <v>0</v>
      </c>
    </row>
    <row r="30" spans="2:6" ht="32.25" customHeight="1" x14ac:dyDescent="0.2">
      <c r="B30" s="7" t="s">
        <v>35</v>
      </c>
      <c r="C30" s="8" t="s">
        <v>11</v>
      </c>
      <c r="D30" s="8">
        <v>54</v>
      </c>
      <c r="E30" s="8"/>
      <c r="F30" s="6">
        <f>Ponuda!$D30*Ponuda!$E30</f>
        <v>0</v>
      </c>
    </row>
    <row r="31" spans="2:6" ht="19.5" customHeight="1" x14ac:dyDescent="0.2">
      <c r="B31" s="11" t="s">
        <v>36</v>
      </c>
      <c r="C31" s="8"/>
      <c r="D31" s="8"/>
      <c r="E31" s="8"/>
      <c r="F31" s="6"/>
    </row>
    <row r="32" spans="2:6" ht="36" customHeight="1" x14ac:dyDescent="0.2">
      <c r="B32" s="7" t="s">
        <v>37</v>
      </c>
      <c r="C32" s="8" t="s">
        <v>8</v>
      </c>
      <c r="D32" s="8">
        <v>1</v>
      </c>
      <c r="E32" s="8"/>
      <c r="F32" s="6">
        <f>Ponuda!$D32*Ponuda!$E32</f>
        <v>0</v>
      </c>
    </row>
    <row r="33" spans="2:6" ht="37.5" customHeight="1" x14ac:dyDescent="0.2">
      <c r="B33" s="7" t="s">
        <v>38</v>
      </c>
      <c r="C33" s="8" t="s">
        <v>8</v>
      </c>
      <c r="D33" s="8">
        <v>1</v>
      </c>
      <c r="E33" s="8"/>
      <c r="F33" s="6">
        <f>Ponuda!$D33*Ponuda!$E33</f>
        <v>0</v>
      </c>
    </row>
    <row r="34" spans="2:6" ht="30" customHeight="1" x14ac:dyDescent="0.25">
      <c r="B34" s="12"/>
      <c r="C34" s="12"/>
      <c r="D34" s="12"/>
      <c r="E34" s="13" t="s">
        <v>39</v>
      </c>
      <c r="F34" s="14">
        <f>SUM(F5:F33)</f>
        <v>0</v>
      </c>
    </row>
    <row r="35" spans="2:6" ht="65.25" customHeight="1" x14ac:dyDescent="0.2">
      <c r="B35" s="12"/>
      <c r="C35" s="16" t="s">
        <v>40</v>
      </c>
      <c r="D35" s="16"/>
      <c r="E35" s="16"/>
      <c r="F35" s="16"/>
    </row>
    <row r="36" spans="2:6" ht="25.5" customHeight="1" x14ac:dyDescent="0.2">
      <c r="B36" s="12"/>
      <c r="C36" s="17" t="s">
        <v>41</v>
      </c>
      <c r="D36" s="17"/>
      <c r="E36" s="17"/>
      <c r="F36" s="17"/>
    </row>
    <row r="37" spans="2:6" ht="30" customHeight="1" x14ac:dyDescent="0.2">
      <c r="B37" s="18"/>
      <c r="C37" s="18"/>
      <c r="D37" s="18"/>
      <c r="E37" s="18"/>
      <c r="F37" s="18"/>
    </row>
    <row r="38" spans="2:6" ht="30" customHeight="1" x14ac:dyDescent="0.2">
      <c r="B38" s="15"/>
      <c r="C38" s="15"/>
      <c r="D38" s="15"/>
      <c r="E38" s="15"/>
      <c r="F38" s="15"/>
    </row>
  </sheetData>
  <mergeCells count="5">
    <mergeCell ref="C2:F2"/>
    <mergeCell ref="C35:F35"/>
    <mergeCell ref="C36:F36"/>
    <mergeCell ref="B37:F37"/>
    <mergeCell ref="B38:F38"/>
  </mergeCells>
  <dataValidations count="6">
    <dataValidation allowBlank="1" showInputMessage="1" showErrorMessage="1" prompt="U ovu ćeliju dodajte naziv kontakta, telefonski broj i adresu e-pošte kontakta tvrtke" sqref="B37"/>
    <dataValidation allowBlank="1" showInputMessage="1" showErrorMessage="1" prompt="U ovu ćeliju unesite telefonski broj kupca" sqref="B1:D1"/>
    <dataValidation allowBlank="1" showInputMessage="1" showErrorMessage="1" prompt="U ovaj stupac pod ovim naslovom unesite opis" sqref="B3:D33"/>
    <dataValidation allowBlank="1" showInputMessage="1" showErrorMessage="1" prompt="Unesite komentare ili posebne upute u ćeliju zdesna" sqref="B2:C2"/>
    <dataValidation allowBlank="1" showInputMessage="1" showErrorMessage="1" prompt="U ovaj stupac ispod ovog zaglavlja unesite iznos. Ukupan iznos obveza se automatski izračunava" sqref="F3"/>
    <dataValidation allowBlank="1" showInputMessage="1" showErrorMessage="1" prompt="U ovo zaglavlje unesite prilagođeno polje, a u ovaj stupac pod ovo zaglavlje unesite odgovarajuće podatke." sqref="E3:E33"/>
  </dataValidations>
  <printOptions horizontalCentered="1"/>
  <pageMargins left="0.5" right="0.5" top="0.5" bottom="0.5" header="0.5" footer="0.5"/>
  <pageSetup paperSize="0" scale="68" fitToWidth="0" fitToHeight="0" orientation="portrait" horizontalDpi="0" verticalDpi="0" copie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TM16400590</Template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3</vt:i4>
      </vt:variant>
    </vt:vector>
  </HeadingPairs>
  <TitlesOfParts>
    <vt:vector size="4" baseType="lpstr">
      <vt:lpstr>Ponuda</vt:lpstr>
      <vt:lpstr>ColumnTitle1</vt:lpstr>
      <vt:lpstr>Ponuda!Ispis_naslova</vt:lpstr>
      <vt:lpstr>RowTitleRegion3..C12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Juka</dc:creator>
  <cp:lastModifiedBy>Ana Živić</cp:lastModifiedBy>
  <cp:lastPrinted>2022-09-10T14:31:30Z</cp:lastPrinted>
  <dcterms:created xsi:type="dcterms:W3CDTF">2017-08-10T11:55:59Z</dcterms:created>
  <dcterms:modified xsi:type="dcterms:W3CDTF">2024-10-21T08:37:38Z</dcterms:modified>
</cp:coreProperties>
</file>